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EN-MP1AKZON\Desktop\OFICINA\ALEX L\Pliegos\2021\ASEO\EVALUACIÓN\"/>
    </mc:Choice>
  </mc:AlternateContent>
  <bookViews>
    <workbookView xWindow="-120" yWindow="-120" windowWidth="20730" windowHeight="11160" firstSheet="2" activeTab="4"/>
  </bookViews>
  <sheets>
    <sheet name="ACTA DE APERTURA" sheetId="47" r:id="rId1"/>
    <sheet name="VERIFICACIÓN JURIDICA " sheetId="45" r:id="rId2"/>
    <sheet name="VERIFICACIÓN FINANCIERA" sheetId="48" r:id="rId3"/>
    <sheet name="VERIFICACIÓN BIOSEGURIDAD" sheetId="49" r:id="rId4"/>
    <sheet name="VERIFICACIÓN TÉCNICA" sheetId="50" r:id="rId5"/>
  </sheets>
  <externalReferences>
    <externalReference r:id="rId6"/>
    <externalReference r:id="rId7"/>
  </externalReferences>
  <definedNames>
    <definedName name="_Toc212325127" localSheetId="1">'VERIFICACIÓN JURIDICA '!#REF!</definedName>
    <definedName name="_xlnm.Print_Area" localSheetId="1">'VERIFICACIÓN JURIDICA '!$A$1:$L$68</definedName>
    <definedName name="ELECTRICA">'[1]3.PRESUP. ELECTRICO'!$A$4:$G$212</definedName>
    <definedName name="Export" hidden="1">{"'Hoja1'!$A$1:$I$70"}</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PROGRAMA">'[2]Planes Validar'!$B$2:$B$7</definedName>
    <definedName name="SELECCION">[2]Soluciones!$B$7</definedName>
    <definedName name="_xlnm.Print_Titles" localSheetId="1">'VERIFICACIÓN JURIDICA '!$A:$B,'VERIFICACIÓN JURIDICA '!$1:$8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6" i="50" l="1"/>
  <c r="M15" i="50"/>
  <c r="M14" i="50"/>
  <c r="M13" i="50"/>
  <c r="M12" i="50"/>
  <c r="M11" i="50"/>
  <c r="M10" i="50"/>
</calcChain>
</file>

<file path=xl/comments1.xml><?xml version="1.0" encoding="utf-8"?>
<comments xmlns="http://schemas.openxmlformats.org/spreadsheetml/2006/main">
  <authors>
    <author>CARLOS JULIO</author>
  </authors>
  <commentList>
    <comment ref="E9" authorId="0" shapeId="0">
      <text>
        <r>
          <rPr>
            <b/>
            <sz val="9"/>
            <color indexed="81"/>
            <rFont val="Tahoma"/>
            <family val="2"/>
          </rPr>
          <t>CARLOS JULIO:</t>
        </r>
        <r>
          <rPr>
            <sz val="9"/>
            <color indexed="81"/>
            <rFont val="Tahoma"/>
            <family val="2"/>
          </rPr>
          <t xml:space="preserve">
SE PROPONE LA HORA DE ULTIMO ARCHIVO ENVIADO POR EL OFERENTE</t>
        </r>
      </text>
    </comment>
  </commentList>
</comments>
</file>

<file path=xl/sharedStrings.xml><?xml version="1.0" encoding="utf-8"?>
<sst xmlns="http://schemas.openxmlformats.org/spreadsheetml/2006/main" count="484" uniqueCount="188">
  <si>
    <t>REQUERIMIENTOS</t>
  </si>
  <si>
    <t>CUMPLE</t>
  </si>
  <si>
    <t>ITEM</t>
  </si>
  <si>
    <t>CONCEPTO</t>
  </si>
  <si>
    <t>PROPONENTES</t>
  </si>
  <si>
    <t>CIELO PEREZ SOLANO</t>
  </si>
  <si>
    <t>Presidenta Junta de Licitaciones y Contratos</t>
  </si>
  <si>
    <t>Vicerrectora Administrativa</t>
  </si>
  <si>
    <t>UNIVERSIDAD DEL CAUCA - VICERRECTORÍA ADMINISTRATIVA</t>
  </si>
  <si>
    <t>REQUISITOS DE CAPACIDAD JURIDICA</t>
  </si>
  <si>
    <t xml:space="preserve">INFORME DE EVALUACIÓN DE OFERTAS </t>
  </si>
  <si>
    <t xml:space="preserve">VERIFICACIÓN REQUISITOS HABILITANTES - PROPONENTES </t>
  </si>
  <si>
    <t>EXISTENCIA Y CAPACIDAD LEGAL</t>
  </si>
  <si>
    <t>RUT</t>
  </si>
  <si>
    <t>PAZ Y SALVO EXPEDIDO POR LA DIVISIÓN DE GESTIÓN FINANCIERA DE LA UNIVERSIDAD DEL CAUCA</t>
  </si>
  <si>
    <t>REGISTRO NACIONAL DE MEDIDAS CORRECTIVAS</t>
  </si>
  <si>
    <t>ACREDITACIÓN DE LOS APORTES A LOS SITEMAS DE SEGURIDAD SOCIAL INTEGRAL Y PARAFISCALES</t>
  </si>
  <si>
    <t>Orden de apertura</t>
  </si>
  <si>
    <t xml:space="preserve">PROPONENTE </t>
  </si>
  <si>
    <t>GARANTÍA DE SERIEDAD DE LA OFERTA</t>
  </si>
  <si>
    <t xml:space="preserve">OBSERVACIONES </t>
  </si>
  <si>
    <t>Compañía de Seguros y No. de póliza.</t>
  </si>
  <si>
    <t xml:space="preserve">Universidad del Cauca </t>
  </si>
  <si>
    <t>CARTA DE PRESENTACIÓN DE LA PROPUESTA</t>
  </si>
  <si>
    <t>CERTIFICADO DE ANTECEDENTES FISCALES, DISCIPLINARIOS Y JUDICIALES</t>
  </si>
  <si>
    <t>COMPROMISO DE TRANSPARENCIA ANEXO J</t>
  </si>
  <si>
    <t>CARTA DE ACEPTACIÓN DEL PRESUPUESTO OFICIAL ANEXO I</t>
  </si>
  <si>
    <t>FECHA Y HORA
DE ENTREGA</t>
  </si>
  <si>
    <t>No. ARCHIVOS
PROPUESTA</t>
  </si>
  <si>
    <t>TIPO
ARCHIVO</t>
  </si>
  <si>
    <t>NOTA</t>
  </si>
  <si>
    <t xml:space="preserve">Presidenta E., Junta de Licitaciones y Contratos </t>
  </si>
  <si>
    <t>En este orden de ideas, se dá inicio a la apertura a los archvos que contienen la información jurídica, financiera y técnica de las ofertas presentadas:</t>
  </si>
  <si>
    <t>OBSERVACIÓN</t>
  </si>
  <si>
    <t>REGISTRO UNICO DE PROPONENTES (INSCRIPCIÓN Y CLASIFICACIÓN EN EL REGISTRO ÚNICO DE PROPONENTES)</t>
  </si>
  <si>
    <t>EXPERIENCIA ESPECÍFICA DEL PROPONENTE:</t>
  </si>
  <si>
    <t>OBJETO: SUMINISTRO DEL SERVICIO INTEGRAL DE ASEO, INCLUYENDO PROTOCOLO DE RECICLAJE, MANTENIMIENTO DE JARDINES Y APOYO LOGÍSTICO, A PRESTAR EN DIFERENTES DEPENDENCIAS Y SEDES DE LA UNIVERSIDAD DEL CAUCA</t>
  </si>
  <si>
    <t>Presupuesto Oficial =  $1.231.719.000.</t>
  </si>
  <si>
    <t xml:space="preserve">Conforme al calendario indicado en el Pliego de Condiciones, se procede a dar apertura de las propuestas para verificar número de archivos, requisitos jurídicos, técnicos y de capacidad financiera,  de acuerdo al orden de llegada: </t>
  </si>
  <si>
    <t>Al proceso se presentaron:  SIETE (7) ofertas, conforme a la información que se describe a continuación:</t>
  </si>
  <si>
    <t xml:space="preserve">SOLO POR SERVICIOS S EN C </t>
  </si>
  <si>
    <t>OUTSOURCING SEASIN LIMITADA</t>
  </si>
  <si>
    <t>BRILLASEO SAS</t>
  </si>
  <si>
    <t>GRUPO EMPRESARIAL SEISO SAS</t>
  </si>
  <si>
    <t xml:space="preserve">CONSORCIO ACERTAR INTERNEGOCIOS </t>
  </si>
  <si>
    <t>SERVIMAX COMPANY SAS ZOMAC</t>
  </si>
  <si>
    <t xml:space="preserve">22 DE FEBRERO DE 2021  HORA: 3:58 PM. </t>
  </si>
  <si>
    <t xml:space="preserve">22 DE FEBRERO DE 2021  HORA: 4:42 PM. </t>
  </si>
  <si>
    <t xml:space="preserve">22 DE FEBRERO DE 2021  HORA: 4:44 PM. </t>
  </si>
  <si>
    <t xml:space="preserve">22 DE FEBRERO DE 2021  HORA: 4:48 PM. </t>
  </si>
  <si>
    <t xml:space="preserve">22 DE FEBRERO DE 2021  HORA: 4:51 PM. </t>
  </si>
  <si>
    <t xml:space="preserve">22 DE FEBRERO DE 2021  HORA: 5:00 PM. </t>
  </si>
  <si>
    <t>En constancia de lo anterior, se firma en Popayán a los 23 días del mes de FEBRERO de dos mil veintiuno (2021).</t>
  </si>
  <si>
    <t>CONVOCATORIA PÚBLICA N° 001-2021</t>
  </si>
  <si>
    <t>SOLO POR SERVICIOS S EN C</t>
  </si>
  <si>
    <t>SERDAN S.A.</t>
  </si>
  <si>
    <t>SI</t>
  </si>
  <si>
    <t>DOS ARCHIVOS</t>
  </si>
  <si>
    <t>CINCO ARCHIVOS</t>
  </si>
  <si>
    <t>QUINCE ARCHIVOS</t>
  </si>
  <si>
    <t>SEGUROS DEL ESTADO NO. 4045101014486</t>
  </si>
  <si>
    <t>SEGUROS DEL ESTADO NO. 21-44-101344567</t>
  </si>
  <si>
    <t>SEGUROS DEL ESTADO NO. 45-45-101093441</t>
  </si>
  <si>
    <t>SURAMERICANA NO. 2897422-1</t>
  </si>
  <si>
    <t>SEGUROS DEL ESTADO 4545101093460</t>
  </si>
  <si>
    <t>NO</t>
  </si>
  <si>
    <t>SURAMERICANA NO. 2901094-6</t>
  </si>
  <si>
    <t>ZURICH COLOMBIA SEGUROS S.A. NO. SEPL-14256814-1</t>
  </si>
  <si>
    <t xml:space="preserve">EN EL ANEXO A MANIFIESTA QUE LA OFERTA CONTIENE UN ARCHIVO, SIN EMBARGO SE VERIFICA QUE LLEGAN DOS ARCHIVOS </t>
  </si>
  <si>
    <t xml:space="preserve">EN EL ANEXO A MANIFIESTA QUE LA OFERTA CONTIENE 4 ARCHIVOS, SIN EMBARGO SE VERIFICA QUE LLEGAN 5 ARCHIVOS </t>
  </si>
  <si>
    <t xml:space="preserve">EN EL ANEXO A MANIFIESTA QUE LA OFERTA CONTIENE TRES ARCHIVOS, SIN EMBARGO SE VERIFICA QUE LLEGAN 5 ARCHIVOS </t>
  </si>
  <si>
    <t>EN EL ANEXO A MANIFIESTA QUE LA OFERTA CONTIENE 471 ARCHIVOS, SIN EMBARGO SE VERIFICA QUE LLEGAN DOS ARCHIVOS</t>
  </si>
  <si>
    <t>EN EL ANEXO A MANIFIESTA QUE LA OFERTA CONTIENE 39 ARCHIVOS, SIN EMBARGO SE VERIFICA QUE LLEGAN DOS ARCHIVOS</t>
  </si>
  <si>
    <t>EN EL ANEXO A NO MANIFIESTA EL NUMERO DE ARCHIVOS , SIN EMBARGO SE VERIFICA QUE LLEGAN CINCO ARCHIVOS</t>
  </si>
  <si>
    <t>EN EL ANEXO A MANIFIESTA  QUE ENVIA 1 ARCHIVO, SIN EMBARGO SE RECIBEN 15</t>
  </si>
  <si>
    <t>EXPERIENCIA  DEL PROPONENTE:</t>
  </si>
  <si>
    <t>SEDE EN LA CIUDAD DE POPAYAN</t>
  </si>
  <si>
    <t>EL PROPONENTE DEBE APORTAR el respectivo certificado de libertad y tradición
expedido por la Oficina de Registro de Instrumentos Públicos (si es propietario), contrato de arrendamiento (si es arrendatario) o certificación
expresa e inequívoca donde se comprometa que, en caso de ser adjudicatario del contrato, realizará la
apertura de la sede, conforme lo exige el Pliego de Condiciones.</t>
  </si>
  <si>
    <t>PROYECTÓ: ADRIANA MARCELA PUSCUZ BRAVO</t>
  </si>
  <si>
    <t>HÁBIL</t>
  </si>
  <si>
    <t>RAR</t>
  </si>
  <si>
    <t>Proyectó: Adriana M. Puscuz Bravo</t>
  </si>
  <si>
    <t>UNIVERSIDAD DEL CAUCA
VICERRECTORIA ADMINISTRATIVA
CONVOCATORIA PUBLICA No. 001 DE 2021
ACTA DE APERTURA DE OFERTAS del 23 de  febrero de 2021</t>
  </si>
  <si>
    <t>NO HÁBIL</t>
  </si>
  <si>
    <t>UNIVERSIDAD DEL CAUCA
VICERRECTORIA ADMINISTRATIVA
CONVOCATORIA PUBLICA No. 001 DE 2021
INFORME DE EVALUACIÓN DE OFERTAS</t>
  </si>
  <si>
    <t xml:space="preserve">VERIFICACIÓN REQUISITOS FINANCIEROS HABILITANTES - PROPONENTES </t>
  </si>
  <si>
    <t xml:space="preserve">      OBJETO:     SUMINISTRO DEL SERVICIO INTEGRAL DE ASEO, INCLUYENDO PROTOCOLO DE RECICLAJE, MANTENIMIENTO DE JARDINES Y APOYO LOGÍSTICO, A PRESTAR EN DIFERENTES DEPENDENCIAS Y SEDES DE LA UNIVERSIDAD DEL CAUCA</t>
  </si>
  <si>
    <t>2.2</t>
  </si>
  <si>
    <t>SOLO POR SERVICIOS S EN C   NIT 817.003.377-9</t>
  </si>
  <si>
    <t>SEASIN LTDA NIT 900,229,503-2</t>
  </si>
  <si>
    <t>BRILLASEO SAS  NIT 890.327.601-0</t>
  </si>
  <si>
    <t>GRUPO EMPRESARIAL SEISO SAS NIT 900.453.988-1</t>
  </si>
  <si>
    <t>SERVIMAZ COMPANY SAS ZOMAC  NIT 901.173.733-0</t>
  </si>
  <si>
    <t>SERDAN S.A. NIT 860.08.255-4</t>
  </si>
  <si>
    <t>OBSERVACION</t>
  </si>
  <si>
    <t>REQUISITOS DE CAPACIDAD FINANCIERA</t>
  </si>
  <si>
    <t>CAPITAL DE TRABAJO igual o superior a 50 % del presupuesto oficial de $ 1.231.719.000 asignado a cada grupo, o sumatoria de los grupos a los que se presente</t>
  </si>
  <si>
    <t>ÍNDICE DE LIQUIDEZ mayor o igual a 1,5</t>
  </si>
  <si>
    <t>ÍNDICE DE ENDEUDAMIENTO menor o igual a 60%</t>
  </si>
  <si>
    <t>ORIGINAL FIRMADO</t>
  </si>
  <si>
    <t>JOSE REYMIR OJEDA OJEDA</t>
  </si>
  <si>
    <t>Profesional Especializado</t>
  </si>
  <si>
    <t>División Gestión Financiera</t>
  </si>
  <si>
    <t>OBJETO: SUMINISTRO DEL SERVICIO INTEGRAL DE ASEO, INCLUYENDO PROTOCOLO DE RECICLAJE,
MANTENIMIENTO DE JARDINES Y APOYO LOGÍSTICO, A PRESTAR EN DIFERENTES
DEPENDENCIAS Y SEDES DE LA UNIVERSIDAD DEL CAUCA</t>
  </si>
  <si>
    <t>SOLO POR SERVICIOS</t>
  </si>
  <si>
    <t>CONSORCIO ACERTAR INTERNEGOCIOS</t>
  </si>
  <si>
    <t>VALOR/ OBSERVACION</t>
  </si>
  <si>
    <t>2.3.5</t>
  </si>
  <si>
    <t xml:space="preserve">PROTOCOLO DE BIOSEGURIDAD </t>
  </si>
  <si>
    <t>El proponente debe presentar el Protocolo de Bioseguridad a implementar durante la ejecución del objeto contractual de la presente convocatoria, los cuales deben atender los lineamientos establecidos por las autoridades locales y por el Gobierno Nacional mediante la Resolución No. 666 del 24 de abril de 2020 y demás normas que la modifiquen o complementen</t>
  </si>
  <si>
    <t xml:space="preserve">DENTRO DE LA DOCUMENTACION ENVIADA APORTA EL PROTOCOLO DE BIOSEGURIDAD </t>
  </si>
  <si>
    <t>PROFESIONAL O TECNOLOGO CON LICENCIAS EN SST</t>
  </si>
  <si>
    <t>. El Protocolo de bioseguridad deberá ser suscrito por el proponente y un profesional o tecnólogo, quien deberá aportar la licencia vigente para prestar los servicios de seguridad y salud en el trabajo</t>
  </si>
  <si>
    <t xml:space="preserve">Apota licencia  de la directora en SST </t>
  </si>
  <si>
    <t>Aporta licencia de SST de la profesional Leydi Vanesa Graciano</t>
  </si>
  <si>
    <t>Aporta licencia de SST de la tecnologa Johana Andrea Huertas Navarro</t>
  </si>
  <si>
    <t>CERTIFICACIÓN DE VALIDACIÓN DEL PROTOCOLO EMITIDA POR LA ASEGURADORA DE RIESGOS LABORALES ARL DEL PROPONENTE.</t>
  </si>
  <si>
    <t>es necesario que el oferente allegue la Certificación de Validación del Plan de Aplicación del Protocolo de bioseguridad suscrita por la ARL, en la que conste que dentro de su SG-SST ha actualizado su matriz de riesgo donde identificó y valoró el agente de riesgo biológico y ha generado un plan de trabajo para la prevención y mitigación de contagio por coronavirus COVID-19 en sus centros de trabajo.</t>
  </si>
  <si>
    <t>Aporta contancia de revision por parte de la ARL Positiva</t>
  </si>
  <si>
    <t>Aporta contancia de revision por parte de la ARL SURA</t>
  </si>
  <si>
    <t>Aporta resultados de lista de chequeo cumplimiento de la Res 666/2020, no constancia de la ARL SURA</t>
  </si>
  <si>
    <t>Alejandra María Plaza P.</t>
  </si>
  <si>
    <t xml:space="preserve"> </t>
  </si>
  <si>
    <t>Profesional Universitario</t>
  </si>
  <si>
    <t>Área de Seguridad y Salud en el Trabajo</t>
  </si>
  <si>
    <t>SERDAN SA</t>
  </si>
  <si>
    <t xml:space="preserve">                                Vicerrectoría Administrativa</t>
  </si>
  <si>
    <t xml:space="preserve">                                Area de Mantenimiento</t>
  </si>
  <si>
    <t>LICITACION PUBLICA No. 001 DE 2021</t>
  </si>
  <si>
    <t xml:space="preserve">REVISION TECNICA DE PROPUESTAS PARA LA LICITACION SUMINISTRO DEL SERVICIO INTEGRAL DE ASEO, INCLUYENDO PROTOCOLO DE RECICLAJE, MANTENIMIENTO DE JARDINES Y APOYO LOGÍSTICO, A PRESTAR EN DIFERENTES DEPENDENCIAS Y SEDES DE LA UNIVERSIDAD DEL CAUCA </t>
  </si>
  <si>
    <t>No.</t>
  </si>
  <si>
    <t>PROPONENTE</t>
  </si>
  <si>
    <t>SEDE O COMPROMISO APERTURA SEDE</t>
  </si>
  <si>
    <t>CONTRATO 1</t>
  </si>
  <si>
    <t>CONTRATO 2</t>
  </si>
  <si>
    <t>CONTRATO 3</t>
  </si>
  <si>
    <t xml:space="preserve">VR TOTAL PRESENTE CONTRATOS </t>
  </si>
  <si>
    <t>VALOR</t>
  </si>
  <si>
    <t>PERSONAL REGION SERV. ASEO</t>
  </si>
  <si>
    <t>CALIDADES ADICIONALES DEL RECURSO HUMANO (SUPERVISORES)</t>
  </si>
  <si>
    <t>OBSERVACIONES</t>
  </si>
  <si>
    <t>OBJETO CTO</t>
  </si>
  <si>
    <t>VALOR  EN SMMLV</t>
  </si>
  <si>
    <t>INSC. RUP</t>
  </si>
  <si>
    <t>018</t>
  </si>
  <si>
    <t>010</t>
  </si>
  <si>
    <t>OUTSOURCING SEASIN LTDA</t>
  </si>
  <si>
    <t>04</t>
  </si>
  <si>
    <t>027</t>
  </si>
  <si>
    <t>051</t>
  </si>
  <si>
    <t>Las hojas de vida de los supervisores  no es personal caucano</t>
  </si>
  <si>
    <t>BRILLASEO</t>
  </si>
  <si>
    <t>02</t>
  </si>
  <si>
    <t>01</t>
  </si>
  <si>
    <t>03</t>
  </si>
  <si>
    <t>109</t>
  </si>
  <si>
    <t>119</t>
  </si>
  <si>
    <t>122</t>
  </si>
  <si>
    <t>Solo un supervisor es del Cauca - el otro no es del Cauca</t>
  </si>
  <si>
    <t>7954.75</t>
  </si>
  <si>
    <t>2</t>
  </si>
  <si>
    <t>9</t>
  </si>
  <si>
    <t>50</t>
  </si>
  <si>
    <t>23</t>
  </si>
  <si>
    <t>26</t>
  </si>
  <si>
    <t>56</t>
  </si>
  <si>
    <t>Las hojas de vida de los supervisores no es personal caucano</t>
  </si>
  <si>
    <t>SEDAN S.A.</t>
  </si>
  <si>
    <t>108</t>
  </si>
  <si>
    <t>106</t>
  </si>
  <si>
    <t>VICTOR HUGO RODRIGUEZ LOPEZ</t>
  </si>
  <si>
    <t>Coordinador Area de Mantenimiento</t>
  </si>
  <si>
    <t>Universidad del Cauca</t>
  </si>
  <si>
    <t>Alma Rocío</t>
  </si>
  <si>
    <t>Febrero 23 de 2021</t>
  </si>
  <si>
    <t>SUBSANA</t>
  </si>
  <si>
    <t>ACLARA</t>
  </si>
  <si>
    <t>BRILLAASEO SAS</t>
  </si>
  <si>
    <t xml:space="preserve">APORTA DOCUMENTO DE PROTOCOLO DE BIOSEGURIDAD </t>
  </si>
  <si>
    <t>Aporta documento de protocolo de bioseguridad</t>
  </si>
  <si>
    <t>APORTA LICENCIA EN SST DE LA PROFESIONAL YUILY ALEXIA TOVAR ESPAÑA</t>
  </si>
  <si>
    <t>APORTA LICENCIA EN SST DE LA LIDER HSE -ADRIANA MARCELA CIFUENTES (TECNOLOGA EN SO)</t>
  </si>
  <si>
    <t>No aporta licencia en SST de quien elaboro el protocolo de bioseguridad.</t>
  </si>
  <si>
    <t xml:space="preserve">APPORTA LICENICA EN SST  DE LA ESPECIALISTA SANDRA PATRICIA SALAZAR </t>
  </si>
  <si>
    <t xml:space="preserve">APORTA CONTANCIA DE VERIFICACION DEL PROTOCOLO DE BIOSEGURIDAD POR PARTE DE LA ARL POSITIVA </t>
  </si>
  <si>
    <t>Aporta constancia de revision por parte de la ARL SURA</t>
  </si>
  <si>
    <t xml:space="preserve">No aporta constancia de verificacion del protocolo de bioseguridad de la ARL, APORTA VERIFICACION DEL SGSST DE LA ARL POSITIVA </t>
  </si>
  <si>
    <t xml:space="preserve">APORTA CONSTANCIA DE REVISION  DEL PROTOCOLO DE BIOSEGURIDAD POR PARTE DE LA ARL AXA COLPATRIA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</si>
</sst>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4" formatCode="_-&quot;$&quot;\ * #,##0.00_-;\-&quot;$&quot;\ * #,##0.00_-;_-&quot;$&quot;\ * &quot;-&quot;??_-;_-@_-"/>
    <numFmt numFmtId="43" formatCode="_-* #,##0.00_-;\-* #,##0.00_-;_-* &quot;-&quot;??_-;_-@_-"/>
    <numFmt numFmtId="164" formatCode="_-&quot;$&quot;* #,##0.00_-;\-&quot;$&quot;* #,##0.00_-;_-&quot;$&quot;* &quot;-&quot;??_-;_-@_-"/>
    <numFmt numFmtId="165" formatCode="&quot;$&quot;\ #,##0_);\(&quot;$&quot;\ #,##0\)"/>
    <numFmt numFmtId="166" formatCode="&quot;$&quot;\ #,##0_);[Red]\(&quot;$&quot;\ #,##0\)"/>
    <numFmt numFmtId="167" formatCode="_(&quot;$&quot;\ * #,##0.00_);_(&quot;$&quot;\ * \(#,##0.00\);_(&quot;$&quot;\ * &quot;-&quot;??_);_(@_)"/>
    <numFmt numFmtId="168" formatCode="_(* #,##0.00_);_(* \(#,##0.00\);_(* &quot;-&quot;??_);_(@_)"/>
    <numFmt numFmtId="169" formatCode="_-* #,##0.00\ _€_-;\-* #,##0.00\ _€_-;_-* &quot;-&quot;??\ _€_-;_-@_-"/>
    <numFmt numFmtId="170" formatCode="_ * #,##0.00_ ;_ * \-#,##0.00_ ;_ * &quot;-&quot;??_ ;_ @_ "/>
    <numFmt numFmtId="171" formatCode="#,##0.0"/>
    <numFmt numFmtId="172" formatCode="_-[$$-240A]\ * #,##0.00_ ;_-[$$-240A]\ * \-#,##0.00\ ;_-[$$-240A]\ * &quot;-&quot;??_ ;_-@_ "/>
    <numFmt numFmtId="173" formatCode="000\°00&quot;´&quot;00&quot;´´&quot;"/>
    <numFmt numFmtId="174" formatCode="&quot;Activado&quot;;&quot;Activado&quot;;&quot;Desactivado&quot;"/>
    <numFmt numFmtId="175" formatCode="d\-mmm\-yyyy"/>
    <numFmt numFmtId="176" formatCode="_ &quot;$&quot;* #,##0.00_ ;_ &quot;$&quot;* \-#,##0.00_ ;_ &quot;$&quot;* &quot;-&quot;??_ ;_ @_ "/>
    <numFmt numFmtId="177" formatCode="_(* #,##0\ &quot;pta&quot;_);_(* \(#,##0\ &quot;pta&quot;\);_(* &quot;-&quot;??\ &quot;pta&quot;_);_(@_)"/>
    <numFmt numFmtId="178" formatCode="_ &quot;$&quot;\ * #,##0.00_ ;_ &quot;$&quot;\ * \-#,##0.00_ ;_ &quot;$&quot;\ * &quot;-&quot;??_ ;_ @_ "/>
    <numFmt numFmtId="179" formatCode="_(&quot;$&quot;* #,##0.00_);_(&quot;$&quot;* \(#,##0.00\);_(&quot;$&quot;* &quot;-&quot;??_);_(@_)"/>
    <numFmt numFmtId="180" formatCode="&quot;$&quot;#,##0"/>
    <numFmt numFmtId="181" formatCode="&quot;$&quot;\ #,##0.0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Narrow"/>
      <family val="2"/>
    </font>
    <font>
      <b/>
      <sz val="12"/>
      <name val="Arial Narrow"/>
      <family val="2"/>
    </font>
    <font>
      <b/>
      <sz val="10"/>
      <name val="Arial"/>
      <family val="2"/>
    </font>
    <font>
      <sz val="10"/>
      <name val="Bookman Old Style"/>
      <family val="1"/>
    </font>
    <font>
      <sz val="1"/>
      <color indexed="8"/>
      <name val="Courier"/>
      <family val="3"/>
    </font>
    <font>
      <i/>
      <sz val="1"/>
      <color indexed="8"/>
      <name val="Courier"/>
      <family val="3"/>
    </font>
    <font>
      <u/>
      <sz val="10"/>
      <color indexed="12"/>
      <name val="Arial"/>
      <family val="2"/>
    </font>
    <font>
      <u/>
      <sz val="11"/>
      <color indexed="12"/>
      <name val="Calibri"/>
      <family val="2"/>
    </font>
    <font>
      <sz val="11"/>
      <color indexed="8"/>
      <name val="Calibri"/>
      <family val="2"/>
    </font>
    <font>
      <sz val="16"/>
      <name val="Arial Narrow"/>
      <family val="2"/>
    </font>
    <font>
      <sz val="10"/>
      <color theme="1"/>
      <name val="Arial"/>
      <family val="2"/>
    </font>
    <font>
      <b/>
      <sz val="12"/>
      <color theme="1"/>
      <name val="Arial"/>
      <family val="2"/>
    </font>
    <font>
      <sz val="12"/>
      <color theme="1"/>
      <name val="Arial"/>
      <family val="2"/>
    </font>
    <font>
      <sz val="12"/>
      <color theme="1"/>
      <name val="Calibri"/>
      <family val="2"/>
      <scheme val="minor"/>
    </font>
    <font>
      <b/>
      <sz val="12"/>
      <color theme="1"/>
      <name val="Calibri"/>
      <family val="2"/>
      <scheme val="minor"/>
    </font>
    <font>
      <b/>
      <sz val="10"/>
      <color theme="1"/>
      <name val="Arial"/>
      <family val="2"/>
    </font>
    <font>
      <b/>
      <sz val="24"/>
      <name val="Arial"/>
      <family val="2"/>
    </font>
    <font>
      <b/>
      <sz val="24"/>
      <name val="Arial Narrow"/>
      <family val="2"/>
    </font>
    <font>
      <b/>
      <sz val="24"/>
      <color rgb="FF002060"/>
      <name val="Arial Narrow"/>
      <family val="2"/>
    </font>
    <font>
      <sz val="24"/>
      <name val="Arial Narrow"/>
      <family val="2"/>
    </font>
    <font>
      <b/>
      <sz val="14"/>
      <color theme="1"/>
      <name val="Arial"/>
      <family val="2"/>
    </font>
    <font>
      <sz val="14"/>
      <name val="Arial"/>
      <family val="2"/>
    </font>
    <font>
      <sz val="14"/>
      <color theme="1"/>
      <name val="Arial"/>
      <family val="2"/>
    </font>
    <font>
      <b/>
      <sz val="9"/>
      <color indexed="81"/>
      <name val="Tahoma"/>
      <family val="2"/>
    </font>
    <font>
      <sz val="9"/>
      <color indexed="81"/>
      <name val="Tahoma"/>
      <family val="2"/>
    </font>
    <font>
      <b/>
      <sz val="14"/>
      <name val="Arial"/>
      <family val="2"/>
    </font>
    <font>
      <b/>
      <sz val="22"/>
      <name val="Arial"/>
      <family val="2"/>
    </font>
    <font>
      <b/>
      <sz val="20"/>
      <name val="Arial"/>
      <family val="2"/>
    </font>
    <font>
      <sz val="22"/>
      <name val="Arial Narrow"/>
      <family val="2"/>
    </font>
    <font>
      <b/>
      <sz val="11"/>
      <color theme="1"/>
      <name val="Calibri"/>
      <family val="2"/>
      <scheme val="minor"/>
    </font>
    <font>
      <b/>
      <sz val="22"/>
      <name val="Arial Narrow"/>
      <family val="2"/>
    </font>
    <font>
      <sz val="14"/>
      <name val="Arial Narrow"/>
      <family val="2"/>
    </font>
    <font>
      <b/>
      <sz val="12"/>
      <name val="Arial"/>
      <family val="2"/>
    </font>
    <font>
      <b/>
      <sz val="10"/>
      <name val="Arial Narrow"/>
      <family val="2"/>
    </font>
    <font>
      <b/>
      <sz val="12"/>
      <color rgb="FF002060"/>
      <name val="Arial Narrow"/>
      <family val="2"/>
    </font>
    <font>
      <b/>
      <sz val="14"/>
      <color rgb="FF002060"/>
      <name val="Arial Narrow"/>
      <family val="2"/>
    </font>
    <font>
      <b/>
      <sz val="16"/>
      <name val="Arial Narrow"/>
      <family val="2"/>
    </font>
    <font>
      <sz val="12"/>
      <name val="Arial Narrow"/>
      <family val="2"/>
    </font>
    <font>
      <i/>
      <sz val="14"/>
      <name val="Arial Narrow"/>
      <family val="2"/>
    </font>
    <font>
      <b/>
      <sz val="11"/>
      <name val="Arial Narrow"/>
      <family val="2"/>
    </font>
    <font>
      <sz val="10"/>
      <color rgb="FFFF0000"/>
      <name val="Arial Narrow"/>
      <family val="2"/>
    </font>
    <font>
      <sz val="12"/>
      <color rgb="FF000000"/>
      <name val="Arial"/>
      <family val="2"/>
    </font>
    <font>
      <i/>
      <sz val="11"/>
      <color theme="1"/>
      <name val="Calibri"/>
      <family val="2"/>
      <scheme val="minor"/>
    </font>
    <font>
      <b/>
      <sz val="9"/>
      <color theme="1"/>
      <name val="Calibri"/>
      <family val="2"/>
      <scheme val="minor"/>
    </font>
    <font>
      <sz val="8"/>
      <color theme="1"/>
      <name val="Calibri"/>
      <family val="2"/>
      <scheme val="minor"/>
    </font>
  </fonts>
  <fills count="10">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s>
  <cellStyleXfs count="140">
    <xf numFmtId="0" fontId="0"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2" fontId="4" fillId="0" borderId="0"/>
    <xf numFmtId="172" fontId="4" fillId="0" borderId="0">
      <alignment horizontal="center"/>
    </xf>
    <xf numFmtId="1" fontId="4" fillId="0" borderId="0"/>
    <xf numFmtId="172" fontId="8" fillId="0" borderId="0" applyFont="0" applyFill="0" applyBorder="0" applyAlignment="0" applyProtection="0"/>
    <xf numFmtId="4" fontId="9" fillId="0" borderId="0">
      <protection locked="0"/>
    </xf>
    <xf numFmtId="4" fontId="9" fillId="0" borderId="0">
      <protection locked="0"/>
    </xf>
    <xf numFmtId="4" fontId="10" fillId="0" borderId="0">
      <protection locked="0"/>
    </xf>
    <xf numFmtId="4" fontId="9" fillId="0" borderId="0">
      <protection locked="0"/>
    </xf>
    <xf numFmtId="4" fontId="9" fillId="0" borderId="0">
      <protection locked="0"/>
    </xf>
    <xf numFmtId="4" fontId="9" fillId="0" borderId="0">
      <protection locked="0"/>
    </xf>
    <xf numFmtId="4" fontId="10" fillId="0" borderId="0">
      <protection locked="0"/>
    </xf>
    <xf numFmtId="173" fontId="4" fillId="0" borderId="0"/>
    <xf numFmtId="172" fontId="11" fillId="0" borderId="0" applyNumberFormat="0" applyFill="0" applyBorder="0" applyAlignment="0" applyProtection="0">
      <alignment vertical="top"/>
      <protection locked="0"/>
    </xf>
    <xf numFmtId="172" fontId="11" fillId="0" borderId="0" applyNumberFormat="0" applyFill="0" applyBorder="0" applyAlignment="0" applyProtection="0">
      <alignment vertical="top"/>
      <protection locked="0"/>
    </xf>
    <xf numFmtId="172" fontId="12" fillId="0" borderId="0" applyNumberFormat="0" applyFill="0" applyBorder="0" applyAlignment="0" applyProtection="0"/>
    <xf numFmtId="174"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5"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5" fontId="3"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2" fontId="4" fillId="0" borderId="0" applyFont="0" applyFill="0" applyBorder="0" applyAlignment="0" applyProtection="0"/>
    <xf numFmtId="16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6" fontId="4" fillId="0" borderId="0"/>
    <xf numFmtId="172" fontId="4" fillId="0" borderId="0" applyFont="0" applyFill="0" applyBorder="0" applyAlignment="0" applyProtection="0"/>
    <xf numFmtId="166" fontId="4" fillId="0" borderId="0" applyAlignment="0"/>
    <xf numFmtId="172" fontId="4" fillId="0" borderId="0" applyAlignment="0"/>
    <xf numFmtId="172" fontId="4" fillId="0" borderId="0" applyAlignment="0"/>
    <xf numFmtId="172" fontId="4" fillId="0" borderId="0"/>
    <xf numFmtId="172" fontId="4" fillId="0" borderId="0"/>
    <xf numFmtId="172" fontId="4" fillId="0" borderId="0"/>
    <xf numFmtId="172" fontId="4" fillId="0" borderId="0" applyAlignment="0"/>
    <xf numFmtId="172" fontId="4" fillId="0" borderId="0"/>
    <xf numFmtId="166" fontId="3" fillId="0" borderId="0"/>
    <xf numFmtId="172" fontId="3" fillId="0" borderId="0"/>
    <xf numFmtId="172" fontId="4" fillId="0" borderId="0"/>
    <xf numFmtId="172" fontId="4" fillId="0" borderId="0"/>
    <xf numFmtId="172" fontId="3" fillId="0" borderId="0"/>
    <xf numFmtId="172" fontId="4" fillId="0" borderId="0"/>
    <xf numFmtId="172" fontId="4" fillId="0" borderId="0"/>
    <xf numFmtId="172" fontId="4" fillId="0" borderId="0"/>
    <xf numFmtId="172" fontId="13" fillId="0" borderId="0"/>
    <xf numFmtId="172"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9" fontId="7" fillId="0" borderId="0">
      <alignment horizontal="center" vertical="center"/>
    </xf>
    <xf numFmtId="177" fontId="4" fillId="0" borderId="0" applyFont="0" applyFill="0" applyBorder="0" applyAlignment="0" applyProtection="0"/>
    <xf numFmtId="169"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5" fillId="0" borderId="0"/>
    <xf numFmtId="0" fontId="5"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166" fontId="4" fillId="0" borderId="0" applyAlignment="0"/>
    <xf numFmtId="172" fontId="4" fillId="0" borderId="0" applyAlignment="0"/>
    <xf numFmtId="9" fontId="4"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 fillId="0" borderId="0"/>
    <xf numFmtId="164" fontId="3" fillId="0" borderId="0" applyFont="0" applyFill="0" applyBorder="0" applyAlignment="0" applyProtection="0"/>
    <xf numFmtId="43" fontId="3" fillId="0" borderId="0" applyFont="0" applyFill="0" applyBorder="0" applyAlignment="0" applyProtection="0"/>
    <xf numFmtId="0" fontId="4" fillId="0" borderId="0"/>
    <xf numFmtId="178" fontId="4" fillId="0" borderId="0" applyFont="0" applyFill="0" applyBorder="0" applyAlignment="0" applyProtection="0"/>
    <xf numFmtId="179" fontId="4" fillId="0" borderId="0" applyFont="0" applyFill="0" applyBorder="0" applyAlignment="0" applyProtection="0"/>
    <xf numFmtId="0" fontId="2" fillId="0" borderId="0"/>
    <xf numFmtId="16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1" fillId="0" borderId="0" applyFont="0" applyFill="0" applyBorder="0" applyAlignment="0" applyProtection="0"/>
    <xf numFmtId="43" fontId="4" fillId="0" borderId="0" applyFont="0" applyFill="0" applyBorder="0" applyAlignment="0" applyProtection="0"/>
    <xf numFmtId="166" fontId="1" fillId="0" borderId="0"/>
    <xf numFmtId="172" fontId="1" fillId="0" borderId="0"/>
    <xf numFmtId="172"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xf numFmtId="0" fontId="1" fillId="0" borderId="0"/>
  </cellStyleXfs>
  <cellXfs count="316">
    <xf numFmtId="0" fontId="0" fillId="0" borderId="0" xfId="0"/>
    <xf numFmtId="0" fontId="6" fillId="0" borderId="0" xfId="0" applyFont="1" applyFill="1" applyAlignment="1">
      <alignment horizontal="center" vertical="center"/>
    </xf>
    <xf numFmtId="0" fontId="5" fillId="0" borderId="0" xfId="0" applyFont="1" applyFill="1"/>
    <xf numFmtId="0" fontId="5" fillId="0" borderId="0" xfId="0" applyFont="1" applyFill="1" applyAlignment="1">
      <alignment horizontal="justify" vertical="justify"/>
    </xf>
    <xf numFmtId="0" fontId="5" fillId="0" borderId="0" xfId="0" applyFont="1" applyFill="1" applyAlignment="1">
      <alignment horizontal="center" vertical="center"/>
    </xf>
    <xf numFmtId="0" fontId="5" fillId="0" borderId="0" xfId="0" applyFont="1" applyFill="1" applyAlignment="1">
      <alignment vertical="center"/>
    </xf>
    <xf numFmtId="0" fontId="14" fillId="0" borderId="0" xfId="0" applyFont="1" applyFill="1" applyAlignment="1">
      <alignment horizontal="center" vertical="center"/>
    </xf>
    <xf numFmtId="0" fontId="14" fillId="0" borderId="0" xfId="0" applyFont="1" applyFill="1"/>
    <xf numFmtId="0" fontId="15"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wrapText="1"/>
    </xf>
    <xf numFmtId="0" fontId="15" fillId="0" borderId="0" xfId="0" applyFont="1" applyAlignment="1">
      <alignment vertical="center"/>
    </xf>
    <xf numFmtId="0" fontId="18" fillId="0" borderId="0" xfId="0" applyFont="1"/>
    <xf numFmtId="0" fontId="18" fillId="0" borderId="0" xfId="0" applyFont="1" applyAlignment="1">
      <alignment horizontal="center" vertical="center"/>
    </xf>
    <xf numFmtId="0" fontId="18" fillId="0" borderId="0" xfId="0" applyFont="1" applyAlignment="1">
      <alignment wrapText="1"/>
    </xf>
    <xf numFmtId="0" fontId="18"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17" fillId="0" borderId="0" xfId="0" applyFont="1" applyAlignment="1">
      <alignment wrapText="1"/>
    </xf>
    <xf numFmtId="0" fontId="17" fillId="0" borderId="0" xfId="0" applyFont="1"/>
    <xf numFmtId="0" fontId="15" fillId="0" borderId="0" xfId="0" applyFont="1"/>
    <xf numFmtId="0" fontId="19" fillId="0" borderId="0" xfId="0" applyFont="1" applyAlignment="1">
      <alignment wrapText="1"/>
    </xf>
    <xf numFmtId="0" fontId="20" fillId="0" borderId="0" xfId="0" applyFont="1" applyAlignment="1">
      <alignment horizontal="left"/>
    </xf>
    <xf numFmtId="0" fontId="20" fillId="0" borderId="0" xfId="0" applyFont="1" applyAlignment="1">
      <alignment vertic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center"/>
    </xf>
    <xf numFmtId="0" fontId="14" fillId="0" borderId="0" xfId="0" applyFont="1" applyFill="1" applyAlignment="1">
      <alignment horizontal="center"/>
    </xf>
    <xf numFmtId="0" fontId="5" fillId="0" borderId="0" xfId="0" applyFont="1" applyFill="1" applyAlignment="1">
      <alignment horizontal="center" vertical="justify"/>
    </xf>
    <xf numFmtId="0" fontId="24" fillId="2" borderId="1" xfId="0" applyFont="1" applyFill="1" applyBorder="1" applyAlignment="1">
      <alignment vertical="center"/>
    </xf>
    <xf numFmtId="0" fontId="24" fillId="2" borderId="1" xfId="0" applyFont="1" applyFill="1" applyBorder="1" applyAlignment="1">
      <alignment vertical="center" wrapText="1"/>
    </xf>
    <xf numFmtId="0" fontId="24" fillId="0" borderId="0" xfId="0" applyFont="1" applyFill="1" applyAlignment="1">
      <alignment horizontal="center" vertical="center"/>
    </xf>
    <xf numFmtId="0" fontId="24" fillId="0" borderId="0" xfId="0" applyFont="1" applyFill="1" applyAlignment="1">
      <alignment horizontal="justify" vertical="justify"/>
    </xf>
    <xf numFmtId="0" fontId="24" fillId="0" borderId="0" xfId="0" applyFont="1" applyFill="1" applyAlignment="1">
      <alignment horizontal="center" vertical="justify"/>
    </xf>
    <xf numFmtId="0" fontId="22" fillId="0" borderId="0" xfId="0" applyFont="1" applyFill="1" applyAlignment="1">
      <alignment horizontal="justify" vertical="justify"/>
    </xf>
    <xf numFmtId="0" fontId="22" fillId="0" borderId="0" xfId="0" applyFont="1" applyFill="1" applyAlignment="1">
      <alignment horizontal="center" vertical="justify"/>
    </xf>
    <xf numFmtId="0" fontId="22" fillId="0" borderId="0" xfId="0" applyFont="1" applyFill="1" applyBorder="1" applyAlignment="1">
      <alignment horizontal="left" vertical="top"/>
    </xf>
    <xf numFmtId="0" fontId="22" fillId="0" borderId="0" xfId="0" applyFont="1" applyFill="1" applyBorder="1" applyAlignment="1">
      <alignment horizontal="center" vertical="top"/>
    </xf>
    <xf numFmtId="0" fontId="21" fillId="0" borderId="0" xfId="0" applyFont="1" applyFill="1"/>
    <xf numFmtId="0" fontId="21" fillId="0" borderId="0" xfId="0" applyFont="1" applyFill="1" applyAlignment="1">
      <alignment horizontal="center"/>
    </xf>
    <xf numFmtId="0" fontId="25" fillId="0" borderId="12" xfId="0" applyFont="1" applyBorder="1" applyAlignment="1">
      <alignment horizontal="center" vertical="center" wrapText="1"/>
    </xf>
    <xf numFmtId="0" fontId="25" fillId="5" borderId="12" xfId="0" applyFont="1" applyFill="1" applyBorder="1" applyAlignment="1">
      <alignment horizontal="center" vertical="center" wrapText="1"/>
    </xf>
    <xf numFmtId="0" fontId="25" fillId="0" borderId="13" xfId="0" applyFont="1" applyBorder="1" applyAlignment="1">
      <alignment horizontal="center" vertical="center" wrapText="1"/>
    </xf>
    <xf numFmtId="0" fontId="26" fillId="0" borderId="0" xfId="0" applyFont="1"/>
    <xf numFmtId="0" fontId="25" fillId="0" borderId="14" xfId="0" applyFont="1" applyBorder="1" applyAlignment="1">
      <alignment horizontal="center" vertical="center" wrapText="1"/>
    </xf>
    <xf numFmtId="0" fontId="25" fillId="0" borderId="15" xfId="0" applyFont="1" applyBorder="1" applyAlignment="1">
      <alignment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20" fillId="0" borderId="0" xfId="0" applyFont="1"/>
    <xf numFmtId="0" fontId="27" fillId="0" borderId="0" xfId="0" applyFont="1" applyAlignment="1">
      <alignment vertical="center"/>
    </xf>
    <xf numFmtId="0" fontId="25" fillId="0" borderId="2" xfId="0" applyFont="1" applyBorder="1" applyAlignment="1">
      <alignment horizontal="center" vertical="center" wrapText="1"/>
    </xf>
    <xf numFmtId="0" fontId="15" fillId="0" borderId="0" xfId="0" applyFont="1" applyAlignment="1">
      <alignment horizontal="left" vertical="center"/>
    </xf>
    <xf numFmtId="0" fontId="27" fillId="0" borderId="0" xfId="0" applyFont="1" applyAlignment="1">
      <alignment horizontal="left" vertical="center"/>
    </xf>
    <xf numFmtId="0" fontId="25" fillId="0" borderId="0" xfId="0" applyFont="1" applyAlignment="1">
      <alignment horizontal="left" vertical="center"/>
    </xf>
    <xf numFmtId="0" fontId="17" fillId="0" borderId="0" xfId="0" applyFont="1" applyAlignment="1">
      <alignment horizontal="left" vertical="center" wrapText="1"/>
    </xf>
    <xf numFmtId="0" fontId="20" fillId="0" borderId="0" xfId="0" applyFont="1" applyAlignment="1">
      <alignment horizontal="left" vertical="center"/>
    </xf>
    <xf numFmtId="0" fontId="25" fillId="0" borderId="15" xfId="0" applyFont="1" applyBorder="1" applyAlignment="1">
      <alignment horizontal="center" vertical="center" wrapText="1"/>
    </xf>
    <xf numFmtId="0" fontId="24" fillId="0" borderId="1" xfId="0" applyFont="1" applyFill="1" applyBorder="1" applyAlignment="1">
      <alignment vertical="center"/>
    </xf>
    <xf numFmtId="0" fontId="24" fillId="0" borderId="1" xfId="0" applyFont="1" applyFill="1" applyBorder="1" applyAlignment="1">
      <alignment vertical="center" wrapText="1"/>
    </xf>
    <xf numFmtId="0" fontId="22" fillId="0" borderId="1" xfId="0" applyFont="1" applyFill="1" applyBorder="1" applyAlignment="1">
      <alignment horizontal="center" vertical="center"/>
    </xf>
    <xf numFmtId="0" fontId="21" fillId="0" borderId="0" xfId="0" applyFont="1" applyFill="1" applyBorder="1" applyAlignment="1">
      <alignment vertical="center"/>
    </xf>
    <xf numFmtId="0" fontId="32" fillId="0" borderId="0" xfId="0" applyFont="1" applyFill="1" applyBorder="1" applyAlignment="1">
      <alignment vertical="center" wrapText="1"/>
    </xf>
    <xf numFmtId="0" fontId="23" fillId="3" borderId="0" xfId="0" applyFont="1" applyFill="1" applyBorder="1" applyAlignment="1">
      <alignment vertical="center" wrapText="1"/>
    </xf>
    <xf numFmtId="0" fontId="24" fillId="0" borderId="0" xfId="0" applyFont="1" applyFill="1" applyBorder="1" applyAlignment="1">
      <alignment vertical="center"/>
    </xf>
    <xf numFmtId="0" fontId="24" fillId="0" borderId="0" xfId="0" applyFont="1" applyFill="1" applyBorder="1" applyAlignment="1">
      <alignment vertical="center" wrapText="1"/>
    </xf>
    <xf numFmtId="0" fontId="24" fillId="0" borderId="0" xfId="0" applyFont="1" applyFill="1" applyBorder="1" applyAlignment="1">
      <alignment horizontal="left" vertical="center" wrapText="1"/>
    </xf>
    <xf numFmtId="0" fontId="22" fillId="0" borderId="1" xfId="0" applyFont="1" applyFill="1" applyBorder="1" applyAlignment="1">
      <alignment horizontal="center" vertical="center"/>
    </xf>
    <xf numFmtId="0" fontId="22" fillId="5" borderId="1" xfId="0" applyFont="1" applyFill="1" applyBorder="1" applyAlignment="1">
      <alignment horizontal="center" vertical="center"/>
    </xf>
    <xf numFmtId="0" fontId="33" fillId="5" borderId="1" xfId="0" applyFont="1" applyFill="1" applyBorder="1" applyAlignment="1">
      <alignment vertical="center" wrapText="1"/>
    </xf>
    <xf numFmtId="0" fontId="24" fillId="5" borderId="1" xfId="0" applyFont="1" applyFill="1" applyBorder="1" applyAlignment="1">
      <alignment vertical="center" wrapText="1"/>
    </xf>
    <xf numFmtId="0" fontId="22" fillId="0" borderId="0" xfId="0" applyFont="1" applyFill="1" applyBorder="1" applyAlignment="1">
      <alignment vertical="center" wrapText="1"/>
    </xf>
    <xf numFmtId="0" fontId="24" fillId="5" borderId="1" xfId="0" applyFont="1" applyFill="1" applyBorder="1" applyAlignment="1">
      <alignment vertical="center"/>
    </xf>
    <xf numFmtId="0" fontId="24" fillId="2" borderId="1" xfId="0" applyFont="1" applyFill="1" applyBorder="1" applyAlignment="1">
      <alignment horizontal="left" vertical="center" wrapText="1"/>
    </xf>
    <xf numFmtId="0" fontId="22" fillId="0" borderId="1" xfId="0" applyFont="1" applyFill="1" applyBorder="1" applyAlignment="1">
      <alignment horizontal="center" vertical="center"/>
    </xf>
    <xf numFmtId="0" fontId="25" fillId="0" borderId="1" xfId="0" applyFont="1" applyBorder="1" applyAlignment="1">
      <alignment horizontal="center" vertical="center" wrapText="1"/>
    </xf>
    <xf numFmtId="0" fontId="25" fillId="0" borderId="11" xfId="0" applyFont="1" applyBorder="1" applyAlignment="1">
      <alignment horizontal="center" vertical="center" wrapText="1"/>
    </xf>
    <xf numFmtId="0" fontId="22"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22" fillId="0" borderId="1" xfId="0" applyFont="1" applyFill="1" applyBorder="1" applyAlignment="1">
      <alignment horizontal="center" vertical="center"/>
    </xf>
    <xf numFmtId="0" fontId="25" fillId="0" borderId="24" xfId="0" applyFont="1" applyBorder="1" applyAlignment="1">
      <alignment horizontal="center" vertical="center" wrapText="1"/>
    </xf>
    <xf numFmtId="0" fontId="25" fillId="0" borderId="25" xfId="0" applyFont="1" applyBorder="1" applyAlignment="1">
      <alignment vertical="center" wrapText="1"/>
    </xf>
    <xf numFmtId="0" fontId="25" fillId="0" borderId="25"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6" xfId="0" applyFont="1" applyBorder="1" applyAlignment="1">
      <alignment horizontal="center" vertical="center" wrapText="1"/>
    </xf>
    <xf numFmtId="0" fontId="25" fillId="0" borderId="1" xfId="0" applyFont="1" applyBorder="1" applyAlignment="1">
      <alignment vertical="center" wrapText="1"/>
    </xf>
    <xf numFmtId="0" fontId="27"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20" xfId="0" applyFont="1" applyBorder="1" applyAlignment="1">
      <alignment vertical="center" wrapText="1"/>
    </xf>
    <xf numFmtId="0" fontId="25" fillId="0" borderId="20"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5" fillId="0" borderId="23"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3" xfId="0" applyFont="1" applyBorder="1" applyAlignment="1">
      <alignment horizontal="center" vertical="center" wrapText="1"/>
    </xf>
    <xf numFmtId="0" fontId="31" fillId="0" borderId="17" xfId="0" applyFont="1" applyFill="1" applyBorder="1" applyAlignment="1">
      <alignment vertical="center" wrapText="1"/>
    </xf>
    <xf numFmtId="0" fontId="22" fillId="0" borderId="0" xfId="0" applyFont="1" applyFill="1" applyBorder="1" applyAlignment="1">
      <alignment horizontal="center" vertical="center"/>
    </xf>
    <xf numFmtId="0" fontId="24" fillId="5" borderId="3" xfId="0" applyFont="1" applyFill="1" applyBorder="1" applyAlignment="1">
      <alignment vertical="center"/>
    </xf>
    <xf numFmtId="0" fontId="24" fillId="0" borderId="0" xfId="0" applyFont="1" applyFill="1" applyBorder="1" applyAlignment="1">
      <alignment horizontal="center" vertical="center"/>
    </xf>
    <xf numFmtId="0" fontId="31" fillId="0" borderId="0" xfId="0" applyFont="1" applyFill="1" applyBorder="1" applyAlignment="1">
      <alignment vertical="center" wrapText="1"/>
    </xf>
    <xf numFmtId="0" fontId="21" fillId="0" borderId="6" xfId="0" applyFont="1" applyFill="1" applyBorder="1" applyAlignment="1">
      <alignment vertical="center"/>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6" borderId="1" xfId="0" applyFont="1" applyFill="1" applyBorder="1" applyAlignment="1">
      <alignment horizontal="center" vertical="center"/>
    </xf>
    <xf numFmtId="0" fontId="17" fillId="0" borderId="0" xfId="0" applyFont="1" applyAlignment="1">
      <alignment horizontal="left" vertical="center"/>
    </xf>
    <xf numFmtId="0" fontId="22" fillId="5" borderId="1" xfId="0" applyFont="1" applyFill="1" applyBorder="1" applyAlignment="1">
      <alignment vertical="center" wrapText="1"/>
    </xf>
    <xf numFmtId="0" fontId="22" fillId="0" borderId="1" xfId="0" applyFont="1" applyFill="1" applyBorder="1" applyAlignment="1">
      <alignment vertical="center"/>
    </xf>
    <xf numFmtId="0" fontId="35" fillId="5" borderId="1" xfId="0" applyFont="1" applyFill="1" applyBorder="1" applyAlignment="1">
      <alignment vertical="center" wrapText="1"/>
    </xf>
    <xf numFmtId="0" fontId="22" fillId="0" borderId="1" xfId="0" applyFont="1" applyFill="1" applyBorder="1" applyAlignment="1">
      <alignment vertical="center" wrapText="1"/>
    </xf>
    <xf numFmtId="0" fontId="22" fillId="0" borderId="1" xfId="0" applyFont="1" applyFill="1" applyBorder="1" applyAlignment="1">
      <alignment horizontal="center" vertical="center" wrapText="1"/>
    </xf>
    <xf numFmtId="0" fontId="22" fillId="5" borderId="1" xfId="0" applyFont="1" applyFill="1" applyBorder="1" applyAlignment="1">
      <alignment vertical="center"/>
    </xf>
    <xf numFmtId="0" fontId="22" fillId="5" borderId="1" xfId="0" applyFont="1" applyFill="1" applyBorder="1" applyAlignment="1">
      <alignment horizontal="center" vertical="center" wrapText="1"/>
    </xf>
    <xf numFmtId="0" fontId="36" fillId="0" borderId="0" xfId="0" applyFont="1" applyFill="1" applyAlignment="1">
      <alignment horizontal="justify" vertical="justify"/>
    </xf>
    <xf numFmtId="166" fontId="37" fillId="0" borderId="0" xfId="67" applyFont="1" applyAlignment="1">
      <alignment vertical="center"/>
    </xf>
    <xf numFmtId="166" fontId="5" fillId="0" borderId="0" xfId="67" applyFont="1" applyAlignment="1">
      <alignment vertical="center"/>
    </xf>
    <xf numFmtId="166" fontId="5" fillId="0" borderId="34" xfId="67" applyFont="1" applyBorder="1" applyAlignment="1">
      <alignment vertical="center"/>
    </xf>
    <xf numFmtId="166" fontId="5" fillId="0" borderId="5" xfId="67" applyFont="1" applyBorder="1" applyAlignment="1">
      <alignment vertical="center"/>
    </xf>
    <xf numFmtId="166" fontId="5" fillId="0" borderId="6" xfId="67" applyFont="1" applyBorder="1" applyAlignment="1">
      <alignment vertical="center"/>
    </xf>
    <xf numFmtId="166" fontId="5" fillId="0" borderId="35" xfId="67" applyFont="1" applyBorder="1" applyAlignment="1">
      <alignment vertical="center"/>
    </xf>
    <xf numFmtId="166" fontId="5" fillId="0" borderId="0" xfId="67" applyFont="1"/>
    <xf numFmtId="166" fontId="6" fillId="0" borderId="23" xfId="67" applyFont="1" applyBorder="1" applyAlignment="1">
      <alignment horizontal="center" vertical="center"/>
    </xf>
    <xf numFmtId="166" fontId="6" fillId="0" borderId="1" xfId="67" applyFont="1" applyBorder="1" applyAlignment="1">
      <alignment horizontal="center" vertical="center"/>
    </xf>
    <xf numFmtId="166" fontId="6" fillId="0" borderId="1" xfId="67" applyFont="1" applyBorder="1" applyAlignment="1">
      <alignment horizontal="center" vertical="center" wrapText="1"/>
    </xf>
    <xf numFmtId="166" fontId="38" fillId="0" borderId="36" xfId="67" applyFont="1" applyBorder="1" applyAlignment="1">
      <alignment horizontal="center" vertical="center"/>
    </xf>
    <xf numFmtId="166" fontId="41" fillId="0" borderId="3" xfId="67" applyFont="1" applyBorder="1" applyAlignment="1">
      <alignment horizontal="center" vertical="center"/>
    </xf>
    <xf numFmtId="166" fontId="14" fillId="5" borderId="23" xfId="67" applyFont="1" applyFill="1" applyBorder="1" applyAlignment="1">
      <alignment horizontal="justify" vertical="center"/>
    </xf>
    <xf numFmtId="166" fontId="36" fillId="0" borderId="1" xfId="67" applyFont="1" applyBorder="1" applyAlignment="1">
      <alignment horizontal="center" vertical="center"/>
    </xf>
    <xf numFmtId="180" fontId="42" fillId="5" borderId="1" xfId="67" applyNumberFormat="1" applyFont="1" applyFill="1" applyBorder="1" applyAlignment="1">
      <alignment horizontal="center" vertical="center"/>
    </xf>
    <xf numFmtId="166" fontId="36" fillId="5" borderId="1" xfId="67" applyFont="1" applyFill="1" applyBorder="1" applyAlignment="1">
      <alignment horizontal="center" vertical="center"/>
    </xf>
    <xf numFmtId="166" fontId="41" fillId="0" borderId="9" xfId="67" applyFont="1" applyBorder="1" applyAlignment="1">
      <alignment horizontal="center" vertical="center"/>
    </xf>
    <xf numFmtId="166" fontId="36" fillId="5" borderId="2" xfId="67" applyFont="1" applyFill="1" applyBorder="1" applyAlignment="1">
      <alignment horizontal="center" vertical="center"/>
    </xf>
    <xf numFmtId="2" fontId="42" fillId="5" borderId="1" xfId="67" applyNumberFormat="1" applyFont="1" applyFill="1" applyBorder="1" applyAlignment="1">
      <alignment horizontal="center" vertical="center"/>
    </xf>
    <xf numFmtId="166" fontId="42" fillId="0" borderId="1" xfId="67" applyFont="1" applyBorder="1" applyAlignment="1">
      <alignment horizontal="center" vertical="center"/>
    </xf>
    <xf numFmtId="166" fontId="14" fillId="5" borderId="11" xfId="67" applyFont="1" applyFill="1" applyBorder="1" applyAlignment="1">
      <alignment horizontal="justify" vertical="center"/>
    </xf>
    <xf numFmtId="166" fontId="36" fillId="5" borderId="18" xfId="67" applyFont="1" applyFill="1" applyBorder="1" applyAlignment="1">
      <alignment horizontal="center" vertical="center"/>
    </xf>
    <xf numFmtId="2" fontId="42" fillId="5" borderId="12" xfId="67" applyNumberFormat="1" applyFont="1" applyFill="1" applyBorder="1" applyAlignment="1">
      <alignment horizontal="center" vertical="center"/>
    </xf>
    <xf numFmtId="2" fontId="42" fillId="0" borderId="12" xfId="67" applyNumberFormat="1" applyFont="1" applyBorder="1" applyAlignment="1">
      <alignment horizontal="center" vertical="center"/>
    </xf>
    <xf numFmtId="166" fontId="42" fillId="0" borderId="12" xfId="67" applyFont="1" applyBorder="1" applyAlignment="1">
      <alignment horizontal="center" vertical="center"/>
    </xf>
    <xf numFmtId="166" fontId="6" fillId="0" borderId="0" xfId="67" applyFont="1" applyAlignment="1">
      <alignment horizontal="center" vertical="center"/>
    </xf>
    <xf numFmtId="166" fontId="5" fillId="0" borderId="0" xfId="67" applyFont="1" applyAlignment="1">
      <alignment horizontal="center" vertical="center"/>
    </xf>
    <xf numFmtId="166" fontId="43" fillId="0" borderId="0" xfId="67" applyFont="1" applyAlignment="1">
      <alignment horizontal="justify" vertical="justify"/>
    </xf>
    <xf numFmtId="166" fontId="5" fillId="0" borderId="0" xfId="67" applyFont="1" applyAlignment="1">
      <alignment horizontal="center" vertical="justify"/>
    </xf>
    <xf numFmtId="166" fontId="5" fillId="0" borderId="0" xfId="67" applyFont="1" applyAlignment="1">
      <alignment horizontal="justify" vertical="justify"/>
    </xf>
    <xf numFmtId="166" fontId="6" fillId="0" borderId="0" xfId="67" applyFont="1"/>
    <xf numFmtId="166" fontId="44" fillId="0" borderId="0" xfId="67" applyFont="1"/>
    <xf numFmtId="166" fontId="38" fillId="0" borderId="0" xfId="67" applyFont="1"/>
    <xf numFmtId="166" fontId="6" fillId="0" borderId="0" xfId="67" applyFont="1" applyAlignment="1">
      <alignment horizontal="justify" vertical="justify"/>
    </xf>
    <xf numFmtId="166" fontId="6" fillId="0" borderId="0" xfId="67" applyFont="1" applyAlignment="1">
      <alignment horizontal="center" vertical="justify"/>
    </xf>
    <xf numFmtId="166" fontId="6" fillId="0" borderId="0" xfId="67" applyFont="1" applyAlignment="1">
      <alignment horizontal="left" vertical="top"/>
    </xf>
    <xf numFmtId="166" fontId="6" fillId="0" borderId="0" xfId="67" applyFont="1" applyAlignment="1">
      <alignment horizontal="center" vertical="top"/>
    </xf>
    <xf numFmtId="166" fontId="42" fillId="0" borderId="0" xfId="67" applyFont="1"/>
    <xf numFmtId="166" fontId="42" fillId="0" borderId="0" xfId="67" applyFont="1" applyAlignment="1">
      <alignment horizontal="center"/>
    </xf>
    <xf numFmtId="0" fontId="38" fillId="9" borderId="1" xfId="91" applyFont="1" applyFill="1" applyBorder="1" applyAlignment="1">
      <alignment horizontal="left" vertical="center"/>
    </xf>
    <xf numFmtId="0" fontId="5" fillId="2" borderId="1" xfId="91" applyFont="1" applyFill="1" applyBorder="1" applyAlignment="1">
      <alignment horizontal="left" vertical="center" wrapText="1"/>
    </xf>
    <xf numFmtId="0" fontId="5" fillId="4" borderId="1" xfId="91" applyFont="1" applyFill="1" applyBorder="1" applyAlignment="1">
      <alignment horizontal="center" vertical="center"/>
    </xf>
    <xf numFmtId="0" fontId="5" fillId="4" borderId="1" xfId="91" applyFont="1" applyFill="1" applyBorder="1" applyAlignment="1">
      <alignment horizontal="center" vertical="center" wrapText="1"/>
    </xf>
    <xf numFmtId="0" fontId="5" fillId="6" borderId="1" xfId="91" applyFont="1" applyFill="1" applyBorder="1" applyAlignment="1">
      <alignment horizontal="center" vertical="center" wrapText="1"/>
    </xf>
    <xf numFmtId="0" fontId="38" fillId="9" borderId="1" xfId="91" applyFont="1" applyFill="1" applyBorder="1" applyAlignment="1">
      <alignment horizontal="left" vertical="center" wrapText="1"/>
    </xf>
    <xf numFmtId="0" fontId="38" fillId="9" borderId="1" xfId="91" applyFont="1" applyFill="1" applyBorder="1" applyAlignment="1">
      <alignment horizontal="center" vertical="center" wrapText="1"/>
    </xf>
    <xf numFmtId="0" fontId="45" fillId="9" borderId="1" xfId="91" applyFont="1" applyFill="1" applyBorder="1" applyAlignment="1">
      <alignment horizontal="center" vertical="justify"/>
    </xf>
    <xf numFmtId="0" fontId="46" fillId="0" borderId="0" xfId="0" applyFont="1"/>
    <xf numFmtId="0" fontId="46" fillId="0" borderId="0" xfId="0" applyFont="1" applyAlignment="1">
      <alignment vertical="center" wrapText="1"/>
    </xf>
    <xf numFmtId="0" fontId="47" fillId="0" borderId="0" xfId="0" applyFont="1"/>
    <xf numFmtId="0" fontId="34" fillId="0" borderId="12" xfId="0" applyFont="1" applyBorder="1" applyAlignment="1">
      <alignment horizontal="center" vertical="center"/>
    </xf>
    <xf numFmtId="0" fontId="48" fillId="0" borderId="12"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vertical="center"/>
    </xf>
    <xf numFmtId="0" fontId="0" fillId="0" borderId="2" xfId="0" applyBorder="1" applyAlignment="1">
      <alignment horizontal="center"/>
    </xf>
    <xf numFmtId="2" fontId="0" fillId="0" borderId="2" xfId="0" applyNumberFormat="1" applyBorder="1" applyAlignment="1">
      <alignment horizontal="center" vertical="center"/>
    </xf>
    <xf numFmtId="49" fontId="0" fillId="0" borderId="2" xfId="0" applyNumberFormat="1" applyBorder="1" applyAlignment="1">
      <alignment horizontal="center" vertical="center"/>
    </xf>
    <xf numFmtId="0" fontId="0" fillId="0" borderId="2" xfId="0" applyBorder="1"/>
    <xf numFmtId="181" fontId="0" fillId="0" borderId="2"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2" fontId="0" fillId="0" borderId="1" xfId="0" applyNumberFormat="1" applyBorder="1" applyAlignment="1">
      <alignment horizontal="center" vertical="center"/>
    </xf>
    <xf numFmtId="49"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justify" vertical="justify" wrapText="1"/>
    </xf>
    <xf numFmtId="0" fontId="0" fillId="0" borderId="1" xfId="0" applyBorder="1" applyAlignment="1">
      <alignment horizontal="center"/>
    </xf>
    <xf numFmtId="0" fontId="0" fillId="0" borderId="1" xfId="0" applyBorder="1"/>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horizontal="center"/>
    </xf>
    <xf numFmtId="2" fontId="0" fillId="0" borderId="0" xfId="0" applyNumberFormat="1"/>
    <xf numFmtId="0" fontId="49" fillId="0" borderId="0" xfId="0" applyFont="1"/>
    <xf numFmtId="0" fontId="22" fillId="0" borderId="1" xfId="0" applyFont="1" applyFill="1" applyBorder="1" applyAlignment="1">
      <alignment horizontal="center" vertical="center"/>
    </xf>
    <xf numFmtId="0" fontId="0" fillId="0" borderId="1" xfId="0" applyFill="1" applyBorder="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7" fillId="0" borderId="1" xfId="0" applyFont="1" applyBorder="1" applyAlignment="1">
      <alignment horizontal="left" vertical="center" wrapText="1"/>
    </xf>
    <xf numFmtId="0" fontId="27" fillId="0" borderId="3"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30" fillId="5" borderId="3" xfId="0" applyFont="1" applyFill="1" applyBorder="1" applyAlignment="1">
      <alignment horizontal="left" vertical="center"/>
    </xf>
    <xf numFmtId="0" fontId="30" fillId="5" borderId="5" xfId="0" applyFont="1" applyFill="1" applyBorder="1" applyAlignment="1">
      <alignment horizontal="left" vertical="center"/>
    </xf>
    <xf numFmtId="0" fontId="30" fillId="5" borderId="6" xfId="0" applyFont="1" applyFill="1" applyBorder="1" applyAlignment="1">
      <alignment horizontal="left" vertical="center"/>
    </xf>
    <xf numFmtId="0" fontId="25" fillId="0" borderId="8"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center" vertical="center"/>
    </xf>
    <xf numFmtId="0" fontId="25" fillId="0" borderId="7" xfId="0" applyFont="1" applyBorder="1" applyAlignment="1">
      <alignment horizontal="center" vertical="center"/>
    </xf>
    <xf numFmtId="0" fontId="25" fillId="0" borderId="10" xfId="0" applyFont="1" applyBorder="1" applyAlignment="1">
      <alignment horizontal="center" vertical="center"/>
    </xf>
    <xf numFmtId="0" fontId="19" fillId="0" borderId="0" xfId="0" applyFont="1"/>
    <xf numFmtId="0" fontId="27" fillId="0" borderId="0" xfId="0" applyFont="1" applyAlignment="1">
      <alignment horizontal="left" vertical="center"/>
    </xf>
    <xf numFmtId="0" fontId="17" fillId="0" borderId="0" xfId="0" applyFont="1" applyAlignment="1">
      <alignment horizontal="left" vertical="center" wrapText="1"/>
    </xf>
    <xf numFmtId="0" fontId="25" fillId="0" borderId="4" xfId="0" applyFont="1" applyBorder="1" applyAlignment="1">
      <alignment horizontal="center" vertical="center"/>
    </xf>
    <xf numFmtId="0" fontId="25" fillId="0" borderId="18" xfId="0" applyFont="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4"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2" fillId="0" borderId="3" xfId="0" applyFont="1" applyFill="1" applyBorder="1" applyAlignment="1">
      <alignment horizontal="center" vertical="center"/>
    </xf>
    <xf numFmtId="0" fontId="22" fillId="0" borderId="6" xfId="0" applyFont="1" applyFill="1" applyBorder="1" applyAlignment="1">
      <alignment horizontal="center" vertical="center"/>
    </xf>
    <xf numFmtId="0" fontId="23" fillId="0" borderId="3"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1"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19" xfId="0" applyFont="1" applyFill="1" applyBorder="1" applyAlignment="1">
      <alignment horizontal="center" vertical="center" wrapText="1"/>
    </xf>
    <xf numFmtId="0" fontId="23" fillId="3" borderId="0" xfId="0" applyFont="1" applyFill="1" applyBorder="1" applyAlignment="1">
      <alignment horizontal="center" vertical="center" wrapText="1"/>
    </xf>
    <xf numFmtId="0" fontId="24" fillId="0" borderId="1" xfId="0" applyFont="1" applyFill="1" applyBorder="1" applyAlignment="1">
      <alignment horizontal="center" vertical="center"/>
    </xf>
    <xf numFmtId="0" fontId="22" fillId="0" borderId="0" xfId="0" applyFont="1" applyFill="1" applyBorder="1" applyAlignment="1">
      <alignment horizontal="center" vertical="center"/>
    </xf>
    <xf numFmtId="0" fontId="31" fillId="0" borderId="1"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166" fontId="44" fillId="0" borderId="0" xfId="67" applyFont="1" applyAlignment="1">
      <alignment horizontal="left"/>
    </xf>
    <xf numFmtId="166" fontId="38" fillId="0" borderId="0" xfId="67" applyFont="1" applyAlignment="1">
      <alignment horizontal="center" vertical="justify"/>
    </xf>
    <xf numFmtId="166" fontId="44" fillId="0" borderId="0" xfId="67" applyFont="1" applyAlignment="1">
      <alignment horizontal="center"/>
    </xf>
    <xf numFmtId="166" fontId="39" fillId="0" borderId="3" xfId="67" applyFont="1" applyBorder="1" applyAlignment="1">
      <alignment horizontal="center" vertical="center" wrapText="1"/>
    </xf>
    <xf numFmtId="166" fontId="39" fillId="0" borderId="6" xfId="67" applyFont="1" applyBorder="1" applyAlignment="1">
      <alignment horizontal="center" vertical="center" wrapText="1"/>
    </xf>
    <xf numFmtId="166" fontId="40" fillId="3" borderId="39" xfId="67" applyFont="1" applyFill="1" applyBorder="1" applyAlignment="1">
      <alignment horizontal="center" vertical="center" wrapText="1"/>
    </xf>
    <xf numFmtId="166" fontId="40" fillId="3" borderId="19" xfId="67" applyFont="1" applyFill="1" applyBorder="1" applyAlignment="1">
      <alignment horizontal="center" vertical="center" wrapText="1"/>
    </xf>
    <xf numFmtId="166" fontId="40" fillId="3" borderId="17" xfId="67" applyFont="1" applyFill="1" applyBorder="1" applyAlignment="1">
      <alignment horizontal="center" vertical="center" wrapText="1"/>
    </xf>
    <xf numFmtId="166" fontId="41" fillId="7" borderId="9" xfId="67" applyFont="1" applyFill="1" applyBorder="1" applyAlignment="1">
      <alignment horizontal="center" vertical="center"/>
    </xf>
    <xf numFmtId="166" fontId="41" fillId="7" borderId="40" xfId="67" applyFont="1" applyFill="1" applyBorder="1" applyAlignment="1">
      <alignment horizontal="center" vertical="center"/>
    </xf>
    <xf numFmtId="166" fontId="6" fillId="4" borderId="2" xfId="67" applyFont="1" applyFill="1" applyBorder="1" applyAlignment="1">
      <alignment horizontal="center" vertical="center"/>
    </xf>
    <xf numFmtId="0" fontId="16" fillId="0" borderId="28" xfId="0" applyFont="1" applyBorder="1" applyAlignment="1">
      <alignment horizontal="center" vertical="top" wrapText="1"/>
    </xf>
    <xf numFmtId="0" fontId="16" fillId="0" borderId="29" xfId="0" applyFont="1" applyBorder="1" applyAlignment="1">
      <alignment horizontal="center" vertical="top" wrapText="1"/>
    </xf>
    <xf numFmtId="0" fontId="16" fillId="0" borderId="30" xfId="0" applyFont="1" applyBorder="1" applyAlignment="1">
      <alignment horizontal="center" vertical="top" wrapText="1"/>
    </xf>
    <xf numFmtId="166" fontId="30" fillId="0" borderId="28" xfId="67" applyFont="1" applyBorder="1" applyAlignment="1">
      <alignment horizontal="center" vertical="center"/>
    </xf>
    <xf numFmtId="166" fontId="30" fillId="0" borderId="29" xfId="67" applyFont="1" applyBorder="1" applyAlignment="1">
      <alignment horizontal="center" vertical="center"/>
    </xf>
    <xf numFmtId="166" fontId="30" fillId="0" borderId="30" xfId="67" applyFont="1" applyBorder="1" applyAlignment="1">
      <alignment horizontal="center" vertical="center"/>
    </xf>
    <xf numFmtId="166" fontId="30" fillId="0" borderId="31" xfId="67" applyFont="1" applyBorder="1" applyAlignment="1">
      <alignment horizontal="center" vertical="center" wrapText="1"/>
    </xf>
    <xf numFmtId="166" fontId="30" fillId="0" borderId="32" xfId="67" applyFont="1" applyBorder="1" applyAlignment="1">
      <alignment horizontal="center" vertical="center" wrapText="1"/>
    </xf>
    <xf numFmtId="166" fontId="30" fillId="0" borderId="33" xfId="67" applyFont="1" applyBorder="1" applyAlignment="1">
      <alignment horizontal="center" vertical="center" wrapText="1"/>
    </xf>
    <xf numFmtId="166" fontId="38" fillId="0" borderId="36" xfId="67" applyFont="1" applyBorder="1" applyAlignment="1">
      <alignment horizontal="center" vertical="center"/>
    </xf>
    <xf numFmtId="166" fontId="38" fillId="0" borderId="38" xfId="67" applyFont="1" applyBorder="1" applyAlignment="1">
      <alignment horizontal="center" vertical="center"/>
    </xf>
    <xf numFmtId="166" fontId="38" fillId="0" borderId="9" xfId="67" applyFont="1" applyBorder="1" applyAlignment="1">
      <alignment horizontal="center" vertical="center"/>
    </xf>
    <xf numFmtId="166" fontId="6" fillId="0" borderId="37" xfId="67" applyFont="1" applyBorder="1" applyAlignment="1">
      <alignment horizontal="center" vertical="center"/>
    </xf>
    <xf numFmtId="166" fontId="6" fillId="0" borderId="8" xfId="67" applyFont="1" applyBorder="1" applyAlignment="1">
      <alignment horizontal="center" vertical="center"/>
    </xf>
    <xf numFmtId="166" fontId="6" fillId="0" borderId="3" xfId="67" applyFont="1" applyBorder="1" applyAlignment="1">
      <alignment horizontal="center" vertical="center"/>
    </xf>
    <xf numFmtId="166" fontId="6" fillId="0" borderId="6" xfId="67" applyFont="1" applyBorder="1" applyAlignment="1">
      <alignment horizontal="center" vertical="center"/>
    </xf>
    <xf numFmtId="0" fontId="38" fillId="8" borderId="3" xfId="91" applyFont="1" applyFill="1" applyBorder="1" applyAlignment="1">
      <alignment horizontal="center" vertical="center"/>
    </xf>
    <xf numFmtId="0" fontId="38" fillId="8" borderId="6" xfId="91" applyFont="1" applyFill="1" applyBorder="1" applyAlignment="1">
      <alignment horizontal="center" vertical="center"/>
    </xf>
    <xf numFmtId="0" fontId="38" fillId="8" borderId="3" xfId="91" applyFont="1" applyFill="1" applyBorder="1" applyAlignment="1">
      <alignment horizontal="center" vertical="center" wrapText="1"/>
    </xf>
    <xf numFmtId="0" fontId="38" fillId="8" borderId="6" xfId="91" applyFont="1" applyFill="1" applyBorder="1" applyAlignment="1">
      <alignment horizontal="center" vertical="center" wrapText="1"/>
    </xf>
    <xf numFmtId="0" fontId="38" fillId="8" borderId="5" xfId="91" applyFont="1" applyFill="1" applyBorder="1" applyAlignment="1">
      <alignment horizontal="center" vertical="center"/>
    </xf>
    <xf numFmtId="0" fontId="6" fillId="8" borderId="3" xfId="91" applyFont="1" applyFill="1" applyBorder="1" applyAlignment="1">
      <alignment horizontal="center" vertical="center"/>
    </xf>
    <xf numFmtId="0" fontId="6" fillId="8" borderId="6" xfId="91" applyFont="1" applyFill="1" applyBorder="1" applyAlignment="1">
      <alignment horizontal="center" vertical="center"/>
    </xf>
    <xf numFmtId="0" fontId="38" fillId="8" borderId="1" xfId="91" applyFont="1" applyFill="1" applyBorder="1" applyAlignment="1">
      <alignment horizontal="center" vertical="center"/>
    </xf>
    <xf numFmtId="0" fontId="48" fillId="0" borderId="24" xfId="0" applyFont="1" applyBorder="1" applyAlignment="1">
      <alignment horizontal="center" vertical="center" wrapText="1"/>
    </xf>
    <xf numFmtId="0" fontId="48" fillId="0" borderId="44" xfId="0" applyFont="1" applyBorder="1" applyAlignment="1">
      <alignment horizontal="center" vertical="center" wrapText="1"/>
    </xf>
    <xf numFmtId="0" fontId="48" fillId="0" borderId="26" xfId="0" applyFont="1" applyBorder="1" applyAlignment="1">
      <alignment horizontal="center" vertical="center" wrapText="1"/>
    </xf>
    <xf numFmtId="0" fontId="48" fillId="0" borderId="45" xfId="0" applyFont="1" applyBorder="1" applyAlignment="1">
      <alignment horizontal="center" vertical="center" wrapText="1"/>
    </xf>
    <xf numFmtId="0" fontId="34" fillId="0" borderId="33" xfId="0" applyFont="1" applyBorder="1" applyAlignment="1">
      <alignment horizontal="center" vertical="center"/>
    </xf>
    <xf numFmtId="0" fontId="34" fillId="0" borderId="46" xfId="0" applyFont="1" applyBorder="1" applyAlignment="1">
      <alignment horizontal="center" vertical="center"/>
    </xf>
    <xf numFmtId="0" fontId="19" fillId="0" borderId="0" xfId="0" applyFont="1" applyAlignment="1">
      <alignment horizontal="center"/>
    </xf>
    <xf numFmtId="0" fontId="19" fillId="0" borderId="0" xfId="0" applyFont="1" applyAlignment="1">
      <alignment horizontal="center" wrapText="1"/>
    </xf>
    <xf numFmtId="0" fontId="34" fillId="0" borderId="20" xfId="0" applyFont="1" applyBorder="1" applyAlignment="1">
      <alignment horizontal="center" vertical="center"/>
    </xf>
    <xf numFmtId="0" fontId="34" fillId="0" borderId="20"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42" xfId="0" applyFont="1" applyBorder="1" applyAlignment="1">
      <alignment horizontal="center" vertical="center"/>
    </xf>
    <xf numFmtId="0" fontId="34" fillId="0" borderId="43" xfId="0" applyFont="1" applyBorder="1" applyAlignment="1">
      <alignment horizontal="center" vertical="center"/>
    </xf>
    <xf numFmtId="0" fontId="34" fillId="0" borderId="27"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7" fillId="0" borderId="0" xfId="91" applyFont="1" applyFill="1" applyAlignment="1">
      <alignment vertical="center"/>
    </xf>
    <xf numFmtId="0" fontId="37" fillId="0" borderId="0" xfId="91" applyFont="1" applyFill="1" applyAlignment="1">
      <alignment vertical="center"/>
    </xf>
    <xf numFmtId="0" fontId="5" fillId="0" borderId="0" xfId="91" applyFont="1" applyFill="1" applyAlignment="1">
      <alignment vertical="center"/>
    </xf>
    <xf numFmtId="0" fontId="4" fillId="0" borderId="0" xfId="91" applyFont="1" applyFill="1" applyAlignment="1">
      <alignment vertical="center"/>
    </xf>
    <xf numFmtId="0" fontId="4" fillId="0" borderId="0" xfId="91" applyFont="1" applyFill="1" applyAlignment="1">
      <alignment vertical="center"/>
    </xf>
    <xf numFmtId="0" fontId="37" fillId="0" borderId="0" xfId="91" applyFont="1" applyFill="1" applyBorder="1" applyAlignment="1">
      <alignment vertical="center" wrapText="1"/>
    </xf>
    <xf numFmtId="0" fontId="37" fillId="0" borderId="0" xfId="91" applyFont="1" applyFill="1" applyBorder="1" applyAlignment="1">
      <alignment vertical="center" wrapText="1"/>
    </xf>
    <xf numFmtId="0" fontId="37" fillId="0" borderId="0" xfId="91" applyFont="1" applyFill="1" applyBorder="1" applyAlignment="1">
      <alignment vertical="center"/>
    </xf>
    <xf numFmtId="0" fontId="37" fillId="0" borderId="7" xfId="91" applyFont="1" applyFill="1" applyBorder="1" applyAlignment="1">
      <alignment vertical="center"/>
    </xf>
    <xf numFmtId="0" fontId="38" fillId="0" borderId="4" xfId="91" applyFont="1" applyFill="1" applyBorder="1" applyAlignment="1">
      <alignment horizontal="center" vertical="center"/>
    </xf>
    <xf numFmtId="0" fontId="5" fillId="0" borderId="0" xfId="91" applyFont="1" applyFill="1"/>
    <xf numFmtId="0" fontId="38" fillId="0" borderId="41" xfId="91" applyFont="1" applyFill="1" applyBorder="1" applyAlignment="1">
      <alignment horizontal="center" vertical="center"/>
    </xf>
    <xf numFmtId="0" fontId="38" fillId="0" borderId="2" xfId="91" applyFont="1" applyFill="1" applyBorder="1" applyAlignment="1">
      <alignment horizontal="center" vertical="center"/>
    </xf>
    <xf numFmtId="0" fontId="38" fillId="0" borderId="1" xfId="91" applyFont="1" applyFill="1" applyBorder="1" applyAlignment="1">
      <alignment horizontal="center" vertical="center"/>
    </xf>
    <xf numFmtId="0" fontId="38" fillId="0" borderId="1" xfId="91" applyFont="1" applyFill="1" applyBorder="1" applyAlignment="1">
      <alignment horizontal="center" vertical="center" wrapText="1"/>
    </xf>
    <xf numFmtId="0" fontId="5" fillId="4" borderId="1" xfId="91" applyFont="1" applyFill="1" applyBorder="1" applyAlignment="1">
      <alignment horizontal="justify" vertical="center" wrapText="1"/>
    </xf>
    <xf numFmtId="0" fontId="38" fillId="6" borderId="1" xfId="91" applyFont="1" applyFill="1" applyBorder="1" applyAlignment="1">
      <alignment horizontal="center" vertical="center"/>
    </xf>
    <xf numFmtId="0" fontId="38" fillId="6" borderId="1" xfId="91" applyFont="1" applyFill="1" applyBorder="1" applyAlignment="1">
      <alignment horizontal="center" vertical="center" wrapText="1"/>
    </xf>
    <xf numFmtId="0" fontId="38" fillId="5" borderId="0" xfId="91" applyFont="1" applyFill="1" applyBorder="1" applyAlignment="1">
      <alignment horizontal="center" vertical="center"/>
    </xf>
    <xf numFmtId="0" fontId="5" fillId="5" borderId="0" xfId="91" applyFont="1" applyFill="1" applyBorder="1" applyAlignment="1">
      <alignment horizontal="left" vertical="center" wrapText="1"/>
    </xf>
    <xf numFmtId="0" fontId="6" fillId="5" borderId="0" xfId="91" applyFont="1" applyFill="1" applyBorder="1" applyAlignment="1">
      <alignment horizontal="center" vertical="center" wrapText="1"/>
    </xf>
    <xf numFmtId="0" fontId="5" fillId="5" borderId="0" xfId="91" applyFont="1" applyFill="1" applyBorder="1" applyAlignment="1">
      <alignment horizontal="center" vertical="center" wrapText="1"/>
    </xf>
    <xf numFmtId="0" fontId="5" fillId="0" borderId="0" xfId="91" applyFont="1" applyBorder="1" applyAlignment="1">
      <alignment horizontal="justify" vertical="justify"/>
    </xf>
    <xf numFmtId="0" fontId="5" fillId="0" borderId="0" xfId="91" applyFont="1" applyFill="1" applyAlignment="1">
      <alignment horizontal="center" vertical="center"/>
    </xf>
    <xf numFmtId="0" fontId="42" fillId="0" borderId="0" xfId="91" applyFont="1" applyFill="1"/>
    <xf numFmtId="0" fontId="6" fillId="0" borderId="0" xfId="91" applyFont="1" applyFill="1"/>
    <xf numFmtId="0" fontId="5" fillId="0" borderId="0" xfId="91" applyFont="1" applyFill="1" applyAlignment="1">
      <alignment horizontal="justify" vertical="justify"/>
    </xf>
    <xf numFmtId="0" fontId="38" fillId="0" borderId="0" xfId="91" applyFont="1" applyFill="1" applyAlignment="1">
      <alignment horizontal="justify" vertical="justify"/>
    </xf>
  </cellXfs>
  <cellStyles count="140">
    <cellStyle name="2-decimales" xfId="5"/>
    <cellStyle name="CUADRO1" xfId="6"/>
    <cellStyle name="ENTERO" xfId="7"/>
    <cellStyle name="Euro" xfId="8"/>
    <cellStyle name="F2" xfId="9"/>
    <cellStyle name="F3" xfId="10"/>
    <cellStyle name="F4" xfId="11"/>
    <cellStyle name="F5" xfId="12"/>
    <cellStyle name="F6" xfId="13"/>
    <cellStyle name="F7" xfId="14"/>
    <cellStyle name="F8" xfId="15"/>
    <cellStyle name="GRADOSMINSEG" xfId="16"/>
    <cellStyle name="Hipervínculo 2" xfId="17"/>
    <cellStyle name="Hipervínculo 3" xfId="18"/>
    <cellStyle name="Hipervínculo 4" xfId="19"/>
    <cellStyle name="Millares [0] 2" xfId="20"/>
    <cellStyle name="Millares 10" xfId="21"/>
    <cellStyle name="Millares 11" xfId="22"/>
    <cellStyle name="Millares 12" xfId="23"/>
    <cellStyle name="Millares 13" xfId="24"/>
    <cellStyle name="Millares 14" xfId="25"/>
    <cellStyle name="Millares 15" xfId="26"/>
    <cellStyle name="Millares 16" xfId="27"/>
    <cellStyle name="Millares 17" xfId="28"/>
    <cellStyle name="Millares 18" xfId="29"/>
    <cellStyle name="Millares 19" xfId="30"/>
    <cellStyle name="Millares 2" xfId="31"/>
    <cellStyle name="Millares 2 2" xfId="32"/>
    <cellStyle name="Millares 2 2 2" xfId="121"/>
    <cellStyle name="Millares 2 3" xfId="33"/>
    <cellStyle name="Millares 2 4" xfId="120"/>
    <cellStyle name="Millares 2_PRESUPUESTO OFICIAL" xfId="34"/>
    <cellStyle name="Millares 20" xfId="35"/>
    <cellStyle name="Millares 21" xfId="36"/>
    <cellStyle name="Millares 22" xfId="37"/>
    <cellStyle name="Millares 23" xfId="38"/>
    <cellStyle name="Millares 24" xfId="39"/>
    <cellStyle name="Millares 25" xfId="40"/>
    <cellStyle name="Millares 26" xfId="41"/>
    <cellStyle name="Millares 27" xfId="42"/>
    <cellStyle name="Millares 28" xfId="43"/>
    <cellStyle name="Millares 29" xfId="44"/>
    <cellStyle name="Millares 3" xfId="45"/>
    <cellStyle name="Millares 3 2" xfId="122"/>
    <cellStyle name="Millares 30" xfId="46"/>
    <cellStyle name="Millares 31" xfId="47"/>
    <cellStyle name="Millares 32" xfId="48"/>
    <cellStyle name="Millares 33" xfId="49"/>
    <cellStyle name="Millares 34" xfId="50"/>
    <cellStyle name="Millares 35" xfId="89"/>
    <cellStyle name="Millares 36" xfId="93"/>
    <cellStyle name="Millares 37" xfId="94"/>
    <cellStyle name="Millares 38" xfId="92"/>
    <cellStyle name="Millares 39" xfId="95"/>
    <cellStyle name="Millares 4" xfId="51"/>
    <cellStyle name="Millares 40" xfId="110"/>
    <cellStyle name="Millares 40 2" xfId="134"/>
    <cellStyle name="Millares 41" xfId="115"/>
    <cellStyle name="Millares 41 2" xfId="137"/>
    <cellStyle name="Millares 5" xfId="52"/>
    <cellStyle name="Millares 5 2" xfId="123"/>
    <cellStyle name="Millares 6" xfId="53"/>
    <cellStyle name="Millares 7" xfId="54"/>
    <cellStyle name="Millares 8" xfId="55"/>
    <cellStyle name="Millares 9" xfId="56"/>
    <cellStyle name="Moneda [2]" xfId="57"/>
    <cellStyle name="Moneda 2" xfId="58"/>
    <cellStyle name="Moneda 3" xfId="105"/>
    <cellStyle name="Moneda 3 2" xfId="130"/>
    <cellStyle name="Moneda 4" xfId="106"/>
    <cellStyle name="Moneda 4 2" xfId="131"/>
    <cellStyle name="Moneda 5" xfId="107"/>
    <cellStyle name="Moneda 5 2" xfId="132"/>
    <cellStyle name="Moneda 6" xfId="109"/>
    <cellStyle name="Moneda 6 2" xfId="133"/>
    <cellStyle name="Moneda 7" xfId="112"/>
    <cellStyle name="Moneda 8" xfId="113"/>
    <cellStyle name="Moneda 8 2" xfId="135"/>
    <cellStyle name="Normal" xfId="0" builtinId="0"/>
    <cellStyle name="Normal 10" xfId="91"/>
    <cellStyle name="Normal 11" xfId="96"/>
    <cellStyle name="Normal 12" xfId="108"/>
    <cellStyle name="Normal 13" xfId="2"/>
    <cellStyle name="Normal 13 2" xfId="118"/>
    <cellStyle name="Normal 14" xfId="114"/>
    <cellStyle name="Normal 14 2" xfId="136"/>
    <cellStyle name="Normal 15" xfId="117"/>
    <cellStyle name="Normal 15 2" xfId="139"/>
    <cellStyle name="Normal 2" xfId="59"/>
    <cellStyle name="Normal 2 2" xfId="60"/>
    <cellStyle name="Normal 2 3" xfId="61"/>
    <cellStyle name="Normal 2 3 2" xfId="62"/>
    <cellStyle name="Normal 2 4" xfId="63"/>
    <cellStyle name="Normal 2 5" xfId="64"/>
    <cellStyle name="Normal 2 6" xfId="102"/>
    <cellStyle name="Normal 2 7" xfId="97"/>
    <cellStyle name="Normal 2 8" xfId="111"/>
    <cellStyle name="Normal 3" xfId="65"/>
    <cellStyle name="Normal 3 2" xfId="66"/>
    <cellStyle name="Normal 3 3" xfId="103"/>
    <cellStyle name="Normal 3 4" xfId="98"/>
    <cellStyle name="Normal 3 4 2" xfId="128"/>
    <cellStyle name="Normal 4" xfId="67"/>
    <cellStyle name="Normal 4 2" xfId="68"/>
    <cellStyle name="Normal 4 2 2" xfId="125"/>
    <cellStyle name="Normal 4 3" xfId="69"/>
    <cellStyle name="Normal 4 4" xfId="124"/>
    <cellStyle name="Normal 4_CONSORCIO INVIAS-POLLO" xfId="70"/>
    <cellStyle name="Normal 5" xfId="71"/>
    <cellStyle name="Normal 5 2" xfId="72"/>
    <cellStyle name="Normal 5 3" xfId="126"/>
    <cellStyle name="Normal 5_LICITACION  - PLAZA DE BOLIVAR" xfId="73"/>
    <cellStyle name="Normal 6" xfId="74"/>
    <cellStyle name="Normal 7" xfId="75"/>
    <cellStyle name="Normal 8" xfId="76"/>
    <cellStyle name="Normal 9" xfId="4"/>
    <cellStyle name="Porcentaje 2" xfId="3"/>
    <cellStyle name="Porcentaje 2 2" xfId="119"/>
    <cellStyle name="Porcentaje 3" xfId="1"/>
    <cellStyle name="Porcentaje 4" xfId="116"/>
    <cellStyle name="Porcentaje 4 2" xfId="138"/>
    <cellStyle name="Porcentual 2" xfId="77"/>
    <cellStyle name="Porcentual 2 2" xfId="78"/>
    <cellStyle name="Porcentual 2 3" xfId="79"/>
    <cellStyle name="Porcentual 2 3 2" xfId="80"/>
    <cellStyle name="Porcentual 2 4" xfId="81"/>
    <cellStyle name="Porcentual 2 5" xfId="104"/>
    <cellStyle name="Porcentual 2 6" xfId="100"/>
    <cellStyle name="Porcentual 3" xfId="82"/>
    <cellStyle name="Porcentual 3 2" xfId="127"/>
    <cellStyle name="Porcentual 4" xfId="83"/>
    <cellStyle name="Porcentual 4 2" xfId="84"/>
    <cellStyle name="Porcentual 5" xfId="85"/>
    <cellStyle name="Porcentual 6" xfId="86"/>
    <cellStyle name="Porcentual 7" xfId="90"/>
    <cellStyle name="Porcentual 8" xfId="101"/>
    <cellStyle name="Porcentual 8 2" xfId="129"/>
    <cellStyle name="Porcentual 9" xfId="99"/>
    <cellStyle name="TITULO" xfId="87"/>
    <cellStyle name="Währung" xfId="88"/>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D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24945</xdr:colOff>
      <xdr:row>0</xdr:row>
      <xdr:rowOff>73087</xdr:rowOff>
    </xdr:from>
    <xdr:to>
      <xdr:col>2</xdr:col>
      <xdr:colOff>1857374</xdr:colOff>
      <xdr:row>0</xdr:row>
      <xdr:rowOff>1762124</xdr:rowOff>
    </xdr:to>
    <xdr:pic>
      <xdr:nvPicPr>
        <xdr:cNvPr id="3" name="Imagen 7" descr="Descripción: logo-unicauca">
          <a:extLst>
            <a:ext uri="{FF2B5EF4-FFF2-40B4-BE49-F238E27FC236}">
              <a16:creationId xmlns:a16="http://schemas.microsoft.com/office/drawing/2014/main" id="{D24ACDC9-38B4-4BB1-8CF9-7561950B2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3195" y="73087"/>
          <a:ext cx="1832429" cy="1689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240506</xdr:colOff>
      <xdr:row>0</xdr:row>
      <xdr:rowOff>85725</xdr:rowOff>
    </xdr:from>
    <xdr:to>
      <xdr:col>1</xdr:col>
      <xdr:colOff>1415256</xdr:colOff>
      <xdr:row>0</xdr:row>
      <xdr:rowOff>990600</xdr:rowOff>
    </xdr:to>
    <xdr:pic>
      <xdr:nvPicPr>
        <xdr:cNvPr id="2" name="Imagen 7" descr="Descripción: logo-unicauca">
          <a:extLst>
            <a:ext uri="{FF2B5EF4-FFF2-40B4-BE49-F238E27FC236}">
              <a16:creationId xmlns:a16="http://schemas.microsoft.com/office/drawing/2014/main" id="{ED249080-768E-48B1-AAB9-C8C270320A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256" y="85725"/>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138906</xdr:colOff>
      <xdr:row>0</xdr:row>
      <xdr:rowOff>0</xdr:rowOff>
    </xdr:from>
    <xdr:to>
      <xdr:col>1</xdr:col>
      <xdr:colOff>734219</xdr:colOff>
      <xdr:row>5</xdr:row>
      <xdr:rowOff>44450</xdr:rowOff>
    </xdr:to>
    <xdr:pic>
      <xdr:nvPicPr>
        <xdr:cNvPr id="2" name="Imagen 1">
          <a:extLst>
            <a:ext uri="{FF2B5EF4-FFF2-40B4-BE49-F238E27FC236}">
              <a16:creationId xmlns:a16="http://schemas.microsoft.com/office/drawing/2014/main" id="{587DEC45-F638-4DEF-A8D4-5FB8543A06E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5131" y="0"/>
          <a:ext cx="595313" cy="920750"/>
        </a:xfrm>
        <a:prstGeom prst="rect">
          <a:avLst/>
        </a:prstGeom>
        <a:noFill/>
        <a:ln>
          <a:noFill/>
        </a:ln>
      </xdr:spPr>
    </xdr:pic>
    <xdr:clientData/>
  </xdr:twoCellAnchor>
  <xdr:twoCellAnchor editAs="oneCell">
    <xdr:from>
      <xdr:col>1</xdr:col>
      <xdr:colOff>205947</xdr:colOff>
      <xdr:row>16</xdr:row>
      <xdr:rowOff>62081</xdr:rowOff>
    </xdr:from>
    <xdr:to>
      <xdr:col>1</xdr:col>
      <xdr:colOff>1596081</xdr:colOff>
      <xdr:row>19</xdr:row>
      <xdr:rowOff>37774</xdr:rowOff>
    </xdr:to>
    <xdr:pic>
      <xdr:nvPicPr>
        <xdr:cNvPr id="3" name="Imagen 2">
          <a:extLst>
            <a:ext uri="{FF2B5EF4-FFF2-40B4-BE49-F238E27FC236}">
              <a16:creationId xmlns:a16="http://schemas.microsoft.com/office/drawing/2014/main" id="{8C29930B-2F42-4047-8D54-B208F889D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2172" y="6053306"/>
          <a:ext cx="1390134" cy="4614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igilancia\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igilancia\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4"/>
  <sheetViews>
    <sheetView zoomScale="55" zoomScaleNormal="55" workbookViewId="0">
      <selection activeCell="I4" sqref="I4"/>
    </sheetView>
  </sheetViews>
  <sheetFormatPr baseColWidth="10" defaultRowHeight="12.75" x14ac:dyDescent="0.2"/>
  <cols>
    <col min="1" max="1" width="6.28515625" customWidth="1"/>
    <col min="2" max="2" width="12.28515625" style="25" customWidth="1"/>
    <col min="3" max="3" width="49.42578125" customWidth="1"/>
    <col min="4" max="4" width="34.7109375" style="24" customWidth="1"/>
    <col min="5" max="5" width="36.28515625" style="24" customWidth="1"/>
    <col min="6" max="6" width="27.42578125" style="26" customWidth="1"/>
    <col min="7" max="7" width="28.5703125" customWidth="1"/>
    <col min="8" max="8" width="66.28515625" customWidth="1"/>
  </cols>
  <sheetData>
    <row r="1" spans="2:8" ht="144.75" customHeight="1" x14ac:dyDescent="0.2">
      <c r="B1" s="191" t="s">
        <v>82</v>
      </c>
      <c r="C1" s="191"/>
      <c r="D1" s="191"/>
      <c r="E1" s="191"/>
      <c r="F1" s="191"/>
      <c r="G1" s="191"/>
      <c r="H1" s="191"/>
    </row>
    <row r="2" spans="2:8" ht="64.5" customHeight="1" x14ac:dyDescent="0.2">
      <c r="B2" s="191" t="s">
        <v>36</v>
      </c>
      <c r="C2" s="191"/>
      <c r="D2" s="191"/>
      <c r="E2" s="191"/>
      <c r="F2" s="191"/>
      <c r="G2" s="191"/>
      <c r="H2" s="191"/>
    </row>
    <row r="3" spans="2:8" ht="30.75" customHeight="1" x14ac:dyDescent="0.2">
      <c r="B3" s="192" t="s">
        <v>37</v>
      </c>
      <c r="C3" s="193"/>
      <c r="D3" s="193"/>
      <c r="E3" s="193"/>
      <c r="F3" s="193"/>
      <c r="G3" s="193"/>
      <c r="H3" s="194"/>
    </row>
    <row r="4" spans="2:8" ht="57.75" customHeight="1" x14ac:dyDescent="0.2">
      <c r="B4" s="195" t="s">
        <v>38</v>
      </c>
      <c r="C4" s="195"/>
      <c r="D4" s="195"/>
      <c r="E4" s="195"/>
      <c r="F4" s="195"/>
      <c r="G4" s="195"/>
      <c r="H4" s="195"/>
    </row>
    <row r="5" spans="2:8" x14ac:dyDescent="0.2">
      <c r="B5"/>
      <c r="D5"/>
      <c r="E5"/>
      <c r="F5"/>
    </row>
    <row r="6" spans="2:8" ht="33" customHeight="1" x14ac:dyDescent="0.2">
      <c r="B6" s="196" t="s">
        <v>32</v>
      </c>
      <c r="C6" s="197"/>
      <c r="D6" s="197"/>
      <c r="E6" s="197"/>
      <c r="F6" s="197"/>
      <c r="G6" s="197"/>
      <c r="H6" s="198"/>
    </row>
    <row r="7" spans="2:8" ht="29.25" customHeight="1" x14ac:dyDescent="0.2">
      <c r="B7" s="199" t="s">
        <v>39</v>
      </c>
      <c r="C7" s="200"/>
      <c r="D7" s="200"/>
      <c r="E7" s="200"/>
      <c r="F7" s="200"/>
      <c r="G7" s="200"/>
      <c r="H7" s="201"/>
    </row>
    <row r="8" spans="2:8" ht="44.25" customHeight="1" x14ac:dyDescent="0.2">
      <c r="B8" s="202" t="s">
        <v>17</v>
      </c>
      <c r="C8" s="210" t="s">
        <v>18</v>
      </c>
      <c r="D8" s="53" t="s">
        <v>19</v>
      </c>
      <c r="E8" s="204" t="s">
        <v>20</v>
      </c>
      <c r="F8" s="205"/>
      <c r="G8" s="205"/>
      <c r="H8" s="206"/>
    </row>
    <row r="9" spans="2:8" ht="36.75" thickBot="1" x14ac:dyDescent="0.25">
      <c r="B9" s="203"/>
      <c r="C9" s="211"/>
      <c r="D9" s="40" t="s">
        <v>21</v>
      </c>
      <c r="E9" s="41" t="s">
        <v>27</v>
      </c>
      <c r="F9" s="40" t="s">
        <v>28</v>
      </c>
      <c r="G9" s="40" t="s">
        <v>29</v>
      </c>
      <c r="H9" s="42" t="s">
        <v>30</v>
      </c>
    </row>
    <row r="10" spans="2:8" s="43" customFormat="1" ht="84" customHeight="1" thickBot="1" x14ac:dyDescent="0.3">
      <c r="B10" s="44">
        <v>1</v>
      </c>
      <c r="C10" s="45" t="s">
        <v>40</v>
      </c>
      <c r="D10" s="59" t="s">
        <v>60</v>
      </c>
      <c r="E10" s="59" t="s">
        <v>46</v>
      </c>
      <c r="F10" s="46" t="s">
        <v>57</v>
      </c>
      <c r="G10" s="46" t="s">
        <v>80</v>
      </c>
      <c r="H10" s="47" t="s">
        <v>68</v>
      </c>
    </row>
    <row r="11" spans="2:8" ht="84.75" customHeight="1" thickBot="1" x14ac:dyDescent="0.25">
      <c r="B11" s="44">
        <v>2</v>
      </c>
      <c r="C11" s="45" t="s">
        <v>41</v>
      </c>
      <c r="D11" s="59" t="s">
        <v>61</v>
      </c>
      <c r="E11" s="59" t="s">
        <v>47</v>
      </c>
      <c r="F11" s="46" t="s">
        <v>58</v>
      </c>
      <c r="G11" s="46" t="s">
        <v>80</v>
      </c>
      <c r="H11" s="47" t="s">
        <v>69</v>
      </c>
    </row>
    <row r="12" spans="2:8" ht="75.75" customHeight="1" thickBot="1" x14ac:dyDescent="0.25">
      <c r="B12" s="44">
        <v>3</v>
      </c>
      <c r="C12" s="45" t="s">
        <v>42</v>
      </c>
      <c r="D12" s="59" t="s">
        <v>62</v>
      </c>
      <c r="E12" s="59" t="s">
        <v>48</v>
      </c>
      <c r="F12" s="46" t="s">
        <v>58</v>
      </c>
      <c r="G12" s="46" t="s">
        <v>80</v>
      </c>
      <c r="H12" s="47" t="s">
        <v>70</v>
      </c>
    </row>
    <row r="13" spans="2:8" ht="72" customHeight="1" thickBot="1" x14ac:dyDescent="0.25">
      <c r="B13" s="82">
        <v>4</v>
      </c>
      <c r="C13" s="83" t="s">
        <v>43</v>
      </c>
      <c r="D13" s="84" t="s">
        <v>63</v>
      </c>
      <c r="E13" s="59" t="s">
        <v>49</v>
      </c>
      <c r="F13" s="85" t="s">
        <v>57</v>
      </c>
      <c r="G13" s="46" t="s">
        <v>80</v>
      </c>
      <c r="H13" s="86" t="s">
        <v>71</v>
      </c>
    </row>
    <row r="14" spans="2:8" ht="72" customHeight="1" thickBot="1" x14ac:dyDescent="0.25">
      <c r="B14" s="89">
        <v>5</v>
      </c>
      <c r="C14" s="90" t="s">
        <v>44</v>
      </c>
      <c r="D14" s="91" t="s">
        <v>64</v>
      </c>
      <c r="E14" s="59" t="s">
        <v>50</v>
      </c>
      <c r="F14" s="92" t="s">
        <v>57</v>
      </c>
      <c r="G14" s="46" t="s">
        <v>80</v>
      </c>
      <c r="H14" s="93" t="s">
        <v>72</v>
      </c>
    </row>
    <row r="15" spans="2:8" ht="72" customHeight="1" thickBot="1" x14ac:dyDescent="0.25">
      <c r="B15" s="94">
        <v>6</v>
      </c>
      <c r="C15" s="87" t="s">
        <v>45</v>
      </c>
      <c r="D15" s="77" t="s">
        <v>66</v>
      </c>
      <c r="E15" s="59" t="s">
        <v>51</v>
      </c>
      <c r="F15" s="88" t="s">
        <v>58</v>
      </c>
      <c r="G15" s="46" t="s">
        <v>80</v>
      </c>
      <c r="H15" s="95" t="s">
        <v>73</v>
      </c>
    </row>
    <row r="16" spans="2:8" ht="72" customHeight="1" thickBot="1" x14ac:dyDescent="0.25">
      <c r="B16" s="78">
        <v>7</v>
      </c>
      <c r="C16" s="87" t="s">
        <v>55</v>
      </c>
      <c r="D16" s="40" t="s">
        <v>67</v>
      </c>
      <c r="E16" s="59" t="s">
        <v>51</v>
      </c>
      <c r="F16" s="96" t="s">
        <v>59</v>
      </c>
      <c r="G16" s="46" t="s">
        <v>80</v>
      </c>
      <c r="H16" s="97" t="s">
        <v>74</v>
      </c>
    </row>
    <row r="17" spans="1:8" ht="15.75" x14ac:dyDescent="0.2">
      <c r="B17" s="48"/>
      <c r="C17" s="49"/>
      <c r="D17" s="48"/>
      <c r="E17" s="48"/>
      <c r="F17" s="50"/>
    </row>
    <row r="18" spans="1:8" ht="15.75" x14ac:dyDescent="0.2">
      <c r="B18" s="48"/>
      <c r="C18" s="49"/>
      <c r="D18" s="48"/>
      <c r="E18" s="48"/>
      <c r="F18" s="50"/>
    </row>
    <row r="19" spans="1:8" ht="18" x14ac:dyDescent="0.25">
      <c r="A19" s="12"/>
      <c r="B19" s="208" t="s">
        <v>52</v>
      </c>
      <c r="C19" s="208"/>
      <c r="D19" s="208"/>
      <c r="E19" s="208"/>
      <c r="F19" s="208"/>
      <c r="G19" s="208"/>
      <c r="H19" s="208"/>
    </row>
    <row r="20" spans="1:8" ht="15.75" x14ac:dyDescent="0.25">
      <c r="A20" s="12"/>
      <c r="B20" s="13"/>
      <c r="C20" s="12"/>
      <c r="D20" s="14"/>
      <c r="E20" s="14"/>
      <c r="F20" s="15"/>
    </row>
    <row r="21" spans="1:8" ht="15.75" x14ac:dyDescent="0.25">
      <c r="A21" s="12"/>
      <c r="B21" s="13"/>
      <c r="C21" s="12"/>
      <c r="D21" s="14"/>
      <c r="E21" s="14"/>
      <c r="F21" s="15"/>
    </row>
    <row r="22" spans="1:8" ht="15.75" x14ac:dyDescent="0.25">
      <c r="A22" s="12"/>
      <c r="B22" s="16"/>
      <c r="C22" s="19"/>
      <c r="D22" s="18"/>
      <c r="E22" s="18"/>
      <c r="F22" s="19"/>
      <c r="G22" s="20"/>
    </row>
    <row r="23" spans="1:8" ht="18" x14ac:dyDescent="0.25">
      <c r="A23" s="12"/>
      <c r="B23" s="16"/>
      <c r="C23" s="56" t="s">
        <v>5</v>
      </c>
      <c r="D23" s="21"/>
      <c r="E23" s="21"/>
      <c r="F23" s="15"/>
      <c r="G23" s="22"/>
    </row>
    <row r="24" spans="1:8" ht="18" x14ac:dyDescent="0.25">
      <c r="A24" s="12"/>
      <c r="B24" s="16"/>
      <c r="C24" s="52" t="s">
        <v>31</v>
      </c>
      <c r="D24" s="209"/>
      <c r="E24" s="209"/>
      <c r="F24" s="209"/>
      <c r="G24" s="11"/>
    </row>
    <row r="25" spans="1:8" ht="18" x14ac:dyDescent="0.25">
      <c r="A25" s="12"/>
      <c r="B25" s="16"/>
      <c r="C25" s="55" t="s">
        <v>22</v>
      </c>
      <c r="D25" s="18"/>
      <c r="E25" s="18"/>
      <c r="F25" s="15"/>
      <c r="G25" s="11"/>
    </row>
    <row r="26" spans="1:8" ht="15.75" x14ac:dyDescent="0.25">
      <c r="A26" s="12"/>
      <c r="B26" s="16"/>
      <c r="C26" s="108" t="s">
        <v>81</v>
      </c>
      <c r="D26" s="18"/>
      <c r="E26" s="18"/>
      <c r="F26" s="15"/>
      <c r="G26" s="11"/>
    </row>
    <row r="27" spans="1:8" ht="15.75" x14ac:dyDescent="0.25">
      <c r="A27" s="12"/>
      <c r="B27" s="17"/>
      <c r="C27" s="57"/>
      <c r="D27" s="18"/>
      <c r="E27" s="18"/>
      <c r="F27" s="19"/>
      <c r="G27" s="20"/>
    </row>
    <row r="28" spans="1:8" x14ac:dyDescent="0.2">
      <c r="B28" s="8"/>
      <c r="C28" s="11"/>
      <c r="D28" s="10"/>
      <c r="E28" s="10"/>
      <c r="F28" s="20"/>
      <c r="G28" s="20"/>
    </row>
    <row r="29" spans="1:8" x14ac:dyDescent="0.2">
      <c r="B29" s="8"/>
      <c r="C29" s="23"/>
      <c r="D29" s="10"/>
      <c r="E29" s="10"/>
      <c r="F29" s="20"/>
      <c r="G29" s="20"/>
    </row>
    <row r="30" spans="1:8" x14ac:dyDescent="0.2">
      <c r="B30" s="8"/>
      <c r="C30" s="23"/>
      <c r="D30" s="10"/>
      <c r="E30" s="10"/>
      <c r="F30" s="20"/>
      <c r="G30" s="20"/>
    </row>
    <row r="31" spans="1:8" x14ac:dyDescent="0.2">
      <c r="B31" s="8"/>
      <c r="C31" s="58"/>
      <c r="F31" s="51"/>
      <c r="G31" s="51"/>
    </row>
    <row r="32" spans="1:8" x14ac:dyDescent="0.2">
      <c r="B32" s="8"/>
      <c r="C32" s="54"/>
      <c r="D32" s="9"/>
      <c r="E32" s="9"/>
      <c r="F32" s="20"/>
      <c r="G32" s="20"/>
    </row>
    <row r="33" spans="2:6" x14ac:dyDescent="0.2">
      <c r="B33" s="8"/>
      <c r="C33" s="20"/>
      <c r="D33" s="10"/>
      <c r="E33" s="10"/>
      <c r="F33" s="11"/>
    </row>
    <row r="34" spans="2:6" ht="15.75" x14ac:dyDescent="0.25">
      <c r="B34" s="207"/>
      <c r="C34" s="207"/>
      <c r="D34" s="207"/>
      <c r="E34" s="207"/>
      <c r="F34" s="207"/>
    </row>
  </sheetData>
  <mergeCells count="12">
    <mergeCell ref="B7:H7"/>
    <mergeCell ref="B8:B9"/>
    <mergeCell ref="E8:H8"/>
    <mergeCell ref="B34:F34"/>
    <mergeCell ref="B19:H19"/>
    <mergeCell ref="D24:F24"/>
    <mergeCell ref="C8:C9"/>
    <mergeCell ref="B1:H1"/>
    <mergeCell ref="B2:H2"/>
    <mergeCell ref="B3:H3"/>
    <mergeCell ref="B4:H4"/>
    <mergeCell ref="B6:H6"/>
  </mergeCells>
  <pageMargins left="0.7" right="0.7" top="0.75" bottom="0.75" header="0.3" footer="0.3"/>
  <pageSetup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62"/>
  <sheetViews>
    <sheetView view="pageBreakPreview" topLeftCell="A49" zoomScale="30" zoomScaleNormal="80" zoomScaleSheetLayoutView="30" zoomScalePageLayoutView="70" workbookViewId="0">
      <selection activeCell="F52" sqref="F52"/>
    </sheetView>
  </sheetViews>
  <sheetFormatPr baseColWidth="10" defaultColWidth="11.42578125" defaultRowHeight="12.75" x14ac:dyDescent="0.2"/>
  <cols>
    <col min="1" max="1" width="10" style="4" customWidth="1"/>
    <col min="2" max="2" width="125.7109375" style="3" customWidth="1"/>
    <col min="3" max="3" width="26" style="3" customWidth="1"/>
    <col min="4" max="4" width="123.28515625" style="3" customWidth="1"/>
    <col min="5" max="5" width="26.5703125" style="3" customWidth="1"/>
    <col min="6" max="6" width="98.7109375" style="3" customWidth="1"/>
    <col min="7" max="7" width="26.7109375" style="28" customWidth="1"/>
    <col min="8" max="8" width="104.42578125" style="3" customWidth="1"/>
    <col min="9" max="9" width="26.85546875" style="3" customWidth="1"/>
    <col min="10" max="10" width="93.140625" style="3" customWidth="1"/>
    <col min="11" max="11" width="20" style="28" hidden="1" customWidth="1"/>
    <col min="12" max="12" width="1.5703125" style="3" customWidth="1"/>
    <col min="13" max="16384" width="11.42578125" style="2"/>
  </cols>
  <sheetData>
    <row r="1" spans="1:12" s="5" customFormat="1" ht="80.25" customHeight="1" x14ac:dyDescent="0.2">
      <c r="A1" s="223" t="s">
        <v>8</v>
      </c>
      <c r="B1" s="223"/>
      <c r="C1" s="223"/>
      <c r="D1" s="223"/>
      <c r="E1" s="223"/>
      <c r="F1" s="223"/>
      <c r="G1" s="223"/>
      <c r="H1" s="223"/>
      <c r="I1" s="223"/>
      <c r="J1" s="223"/>
      <c r="K1" s="223"/>
      <c r="L1" s="63"/>
    </row>
    <row r="2" spans="1:12" s="5" customFormat="1" ht="60" customHeight="1" x14ac:dyDescent="0.2">
      <c r="A2" s="223" t="s">
        <v>10</v>
      </c>
      <c r="B2" s="223"/>
      <c r="C2" s="223"/>
      <c r="D2" s="223"/>
      <c r="E2" s="223"/>
      <c r="F2" s="223"/>
      <c r="G2" s="223"/>
      <c r="H2" s="223"/>
      <c r="I2" s="223"/>
      <c r="J2" s="223"/>
      <c r="K2" s="223"/>
      <c r="L2" s="63"/>
    </row>
    <row r="3" spans="1:12" s="5" customFormat="1" ht="60" customHeight="1" x14ac:dyDescent="0.2">
      <c r="A3" s="223" t="s">
        <v>53</v>
      </c>
      <c r="B3" s="223"/>
      <c r="C3" s="223"/>
      <c r="D3" s="223"/>
      <c r="E3" s="223"/>
      <c r="F3" s="223"/>
      <c r="G3" s="223"/>
      <c r="H3" s="223"/>
      <c r="I3" s="223"/>
      <c r="J3" s="223"/>
      <c r="K3" s="223"/>
      <c r="L3" s="63"/>
    </row>
    <row r="4" spans="1:12" s="5" customFormat="1" ht="60" customHeight="1" x14ac:dyDescent="0.2">
      <c r="A4" s="223" t="s">
        <v>11</v>
      </c>
      <c r="B4" s="223"/>
      <c r="C4" s="223"/>
      <c r="D4" s="223"/>
      <c r="E4" s="223"/>
      <c r="F4" s="223"/>
      <c r="G4" s="223"/>
      <c r="H4" s="223"/>
      <c r="I4" s="223"/>
      <c r="J4" s="223"/>
      <c r="K4" s="223"/>
      <c r="L4" s="63"/>
    </row>
    <row r="5" spans="1:12" s="5" customFormat="1" ht="84.75" customHeight="1" x14ac:dyDescent="0.2">
      <c r="A5" s="231" t="s">
        <v>36</v>
      </c>
      <c r="B5" s="231"/>
      <c r="C5" s="231"/>
      <c r="D5" s="231"/>
      <c r="E5" s="231"/>
      <c r="F5" s="231"/>
      <c r="G5" s="231"/>
      <c r="H5" s="231"/>
      <c r="I5" s="231"/>
      <c r="J5" s="231"/>
      <c r="K5" s="231"/>
      <c r="L5" s="64"/>
    </row>
    <row r="6" spans="1:12" ht="38.450000000000003" customHeight="1" x14ac:dyDescent="0.2">
      <c r="A6" s="214" t="s">
        <v>2</v>
      </c>
      <c r="B6" s="214" t="s">
        <v>4</v>
      </c>
      <c r="C6" s="214">
        <v>1</v>
      </c>
      <c r="D6" s="214"/>
      <c r="E6" s="214">
        <v>2</v>
      </c>
      <c r="F6" s="214"/>
      <c r="G6" s="219">
        <v>3</v>
      </c>
      <c r="H6" s="220"/>
      <c r="I6" s="214">
        <v>4</v>
      </c>
      <c r="J6" s="214"/>
      <c r="K6" s="214"/>
      <c r="L6" s="214"/>
    </row>
    <row r="7" spans="1:12" ht="68.25" customHeight="1" x14ac:dyDescent="0.2">
      <c r="A7" s="214"/>
      <c r="B7" s="214"/>
      <c r="C7" s="221" t="s">
        <v>54</v>
      </c>
      <c r="D7" s="222"/>
      <c r="E7" s="224" t="s">
        <v>41</v>
      </c>
      <c r="F7" s="224"/>
      <c r="G7" s="221" t="s">
        <v>42</v>
      </c>
      <c r="H7" s="222"/>
      <c r="I7" s="224" t="s">
        <v>43</v>
      </c>
      <c r="J7" s="224"/>
      <c r="K7" s="224"/>
      <c r="L7" s="224"/>
    </row>
    <row r="8" spans="1:12" ht="50.1" customHeight="1" x14ac:dyDescent="0.2">
      <c r="A8" s="214"/>
      <c r="B8" s="62" t="s">
        <v>0</v>
      </c>
      <c r="C8" s="62" t="s">
        <v>1</v>
      </c>
      <c r="D8" s="62" t="s">
        <v>33</v>
      </c>
      <c r="E8" s="62" t="s">
        <v>1</v>
      </c>
      <c r="F8" s="62" t="s">
        <v>33</v>
      </c>
      <c r="G8" s="81" t="s">
        <v>1</v>
      </c>
      <c r="H8" s="79" t="s">
        <v>33</v>
      </c>
      <c r="I8" s="69" t="s">
        <v>1</v>
      </c>
      <c r="J8" s="214" t="s">
        <v>20</v>
      </c>
      <c r="K8" s="214"/>
      <c r="L8" s="214"/>
    </row>
    <row r="9" spans="1:12" ht="52.5" customHeight="1" x14ac:dyDescent="0.2">
      <c r="A9" s="225" t="s">
        <v>9</v>
      </c>
      <c r="B9" s="226"/>
      <c r="C9" s="226"/>
      <c r="D9" s="226"/>
      <c r="E9" s="226"/>
      <c r="F9" s="226"/>
      <c r="G9" s="227"/>
      <c r="H9" s="227"/>
      <c r="I9" s="227"/>
      <c r="J9" s="228"/>
      <c r="K9" s="65"/>
      <c r="L9" s="65"/>
    </row>
    <row r="10" spans="1:12" ht="50.25" customHeight="1" x14ac:dyDescent="0.2">
      <c r="A10" s="62">
        <v>1</v>
      </c>
      <c r="B10" s="29" t="s">
        <v>23</v>
      </c>
      <c r="C10" s="70" t="s">
        <v>56</v>
      </c>
      <c r="D10" s="109"/>
      <c r="E10" s="106" t="s">
        <v>56</v>
      </c>
      <c r="F10" s="110"/>
      <c r="G10" s="106" t="s">
        <v>56</v>
      </c>
      <c r="H10" s="60"/>
      <c r="I10" s="69" t="s">
        <v>56</v>
      </c>
      <c r="J10" s="229"/>
      <c r="K10" s="229"/>
      <c r="L10" s="66"/>
    </row>
    <row r="11" spans="1:12" ht="58.5" customHeight="1" x14ac:dyDescent="0.2">
      <c r="A11" s="62">
        <v>2</v>
      </c>
      <c r="B11" s="29" t="s">
        <v>19</v>
      </c>
      <c r="C11" s="70" t="s">
        <v>56</v>
      </c>
      <c r="D11" s="111"/>
      <c r="E11" s="106" t="s">
        <v>56</v>
      </c>
      <c r="F11" s="112"/>
      <c r="G11" s="113" t="s">
        <v>56</v>
      </c>
      <c r="H11" s="61"/>
      <c r="I11" s="69" t="s">
        <v>56</v>
      </c>
      <c r="J11" s="229"/>
      <c r="K11" s="229"/>
      <c r="L11" s="67"/>
    </row>
    <row r="12" spans="1:12" ht="39.75" customHeight="1" x14ac:dyDescent="0.2">
      <c r="A12" s="62">
        <v>3</v>
      </c>
      <c r="B12" s="29" t="s">
        <v>12</v>
      </c>
      <c r="C12" s="70" t="s">
        <v>56</v>
      </c>
      <c r="D12" s="109"/>
      <c r="E12" s="106" t="s">
        <v>56</v>
      </c>
      <c r="F12" s="112"/>
      <c r="G12" s="113" t="s">
        <v>56</v>
      </c>
      <c r="H12" s="61"/>
      <c r="I12" s="69" t="s">
        <v>56</v>
      </c>
      <c r="J12" s="233"/>
      <c r="K12" s="233"/>
      <c r="L12" s="66"/>
    </row>
    <row r="13" spans="1:12" ht="102" customHeight="1" x14ac:dyDescent="0.2">
      <c r="A13" s="79">
        <v>4</v>
      </c>
      <c r="B13" s="75" t="s">
        <v>34</v>
      </c>
      <c r="C13" s="70" t="s">
        <v>56</v>
      </c>
      <c r="D13" s="114"/>
      <c r="E13" s="106" t="s">
        <v>56</v>
      </c>
      <c r="F13" s="110"/>
      <c r="G13" s="106" t="s">
        <v>56</v>
      </c>
      <c r="H13" s="60"/>
      <c r="I13" s="69" t="s">
        <v>56</v>
      </c>
      <c r="J13" s="233"/>
      <c r="K13" s="233"/>
      <c r="L13" s="66"/>
    </row>
    <row r="14" spans="1:12" ht="48" customHeight="1" x14ac:dyDescent="0.2">
      <c r="A14" s="79">
        <v>5</v>
      </c>
      <c r="B14" s="29" t="s">
        <v>13</v>
      </c>
      <c r="C14" s="70" t="s">
        <v>56</v>
      </c>
      <c r="D14" s="114"/>
      <c r="E14" s="106" t="s">
        <v>56</v>
      </c>
      <c r="F14" s="110"/>
      <c r="G14" s="106" t="s">
        <v>56</v>
      </c>
      <c r="H14" s="60"/>
      <c r="I14" s="69" t="s">
        <v>56</v>
      </c>
      <c r="J14" s="229"/>
      <c r="K14" s="229"/>
      <c r="L14" s="66"/>
    </row>
    <row r="15" spans="1:12" ht="99" customHeight="1" x14ac:dyDescent="0.2">
      <c r="A15" s="79">
        <v>6</v>
      </c>
      <c r="B15" s="30" t="s">
        <v>16</v>
      </c>
      <c r="C15" s="70" t="s">
        <v>56</v>
      </c>
      <c r="D15" s="109"/>
      <c r="E15" s="70" t="s">
        <v>56</v>
      </c>
      <c r="F15" s="109"/>
      <c r="G15" s="115" t="s">
        <v>56</v>
      </c>
      <c r="H15" s="72"/>
      <c r="I15" s="106" t="s">
        <v>56</v>
      </c>
      <c r="J15" s="233"/>
      <c r="K15" s="233"/>
      <c r="L15" s="68"/>
    </row>
    <row r="16" spans="1:12" ht="105.75" customHeight="1" x14ac:dyDescent="0.2">
      <c r="A16" s="79">
        <v>7</v>
      </c>
      <c r="B16" s="29" t="s">
        <v>25</v>
      </c>
      <c r="C16" s="106" t="s">
        <v>56</v>
      </c>
      <c r="D16" s="109"/>
      <c r="E16" s="70" t="s">
        <v>56</v>
      </c>
      <c r="F16" s="114"/>
      <c r="G16" s="70" t="s">
        <v>56</v>
      </c>
      <c r="H16" s="74"/>
      <c r="I16" s="76" t="s">
        <v>56</v>
      </c>
      <c r="J16" s="233"/>
      <c r="K16" s="233"/>
      <c r="L16" s="66"/>
    </row>
    <row r="17" spans="1:12" ht="112.5" customHeight="1" x14ac:dyDescent="0.2">
      <c r="A17" s="79">
        <v>8</v>
      </c>
      <c r="B17" s="30" t="s">
        <v>14</v>
      </c>
      <c r="C17" s="70" t="s">
        <v>56</v>
      </c>
      <c r="D17" s="109"/>
      <c r="E17" s="70" t="s">
        <v>56</v>
      </c>
      <c r="F17" s="114"/>
      <c r="G17" s="70" t="s">
        <v>56</v>
      </c>
      <c r="H17" s="74"/>
      <c r="I17" s="69" t="s">
        <v>56</v>
      </c>
      <c r="J17" s="229"/>
      <c r="K17" s="229"/>
      <c r="L17" s="68"/>
    </row>
    <row r="18" spans="1:12" ht="65.25" customHeight="1" x14ac:dyDescent="0.2">
      <c r="A18" s="79">
        <v>9</v>
      </c>
      <c r="B18" s="30" t="s">
        <v>24</v>
      </c>
      <c r="C18" s="70" t="s">
        <v>56</v>
      </c>
      <c r="D18" s="114"/>
      <c r="E18" s="70" t="s">
        <v>56</v>
      </c>
      <c r="F18" s="114"/>
      <c r="G18" s="70" t="s">
        <v>56</v>
      </c>
      <c r="H18" s="74"/>
      <c r="I18" s="69" t="s">
        <v>56</v>
      </c>
      <c r="J18" s="229"/>
      <c r="K18" s="229"/>
      <c r="L18" s="67"/>
    </row>
    <row r="19" spans="1:12" ht="41.25" customHeight="1" x14ac:dyDescent="0.2">
      <c r="A19" s="79">
        <v>10</v>
      </c>
      <c r="B19" s="30" t="s">
        <v>15</v>
      </c>
      <c r="C19" s="70" t="s">
        <v>56</v>
      </c>
      <c r="D19" s="114"/>
      <c r="E19" s="70" t="s">
        <v>56</v>
      </c>
      <c r="F19" s="114"/>
      <c r="G19" s="70" t="s">
        <v>56</v>
      </c>
      <c r="H19" s="74"/>
      <c r="I19" s="70" t="s">
        <v>56</v>
      </c>
      <c r="J19" s="229"/>
      <c r="K19" s="229"/>
      <c r="L19" s="67"/>
    </row>
    <row r="20" spans="1:12" ht="41.25" customHeight="1" x14ac:dyDescent="0.2">
      <c r="A20" s="81"/>
      <c r="B20" s="30" t="s">
        <v>76</v>
      </c>
      <c r="C20" s="70" t="s">
        <v>56</v>
      </c>
      <c r="D20" s="114"/>
      <c r="E20" s="70" t="s">
        <v>56</v>
      </c>
      <c r="F20" s="114"/>
      <c r="G20" s="70" t="s">
        <v>56</v>
      </c>
      <c r="H20" s="74"/>
      <c r="I20" s="70" t="s">
        <v>56</v>
      </c>
      <c r="J20" s="80"/>
      <c r="K20" s="80"/>
      <c r="L20" s="67"/>
    </row>
    <row r="21" spans="1:12" ht="78.75" customHeight="1" x14ac:dyDescent="0.2">
      <c r="A21" s="79">
        <v>11</v>
      </c>
      <c r="B21" s="30" t="s">
        <v>35</v>
      </c>
      <c r="C21" s="70" t="s">
        <v>56</v>
      </c>
      <c r="D21" s="114"/>
      <c r="E21" s="70" t="s">
        <v>56</v>
      </c>
      <c r="F21" s="114"/>
      <c r="G21" s="70" t="s">
        <v>56</v>
      </c>
      <c r="H21" s="74"/>
      <c r="I21" s="69" t="s">
        <v>56</v>
      </c>
      <c r="J21" s="233"/>
      <c r="K21" s="233"/>
      <c r="L21" s="67"/>
    </row>
    <row r="22" spans="1:12" ht="72.75" customHeight="1" x14ac:dyDescent="0.2">
      <c r="A22" s="79">
        <v>12</v>
      </c>
      <c r="B22" s="30" t="s">
        <v>26</v>
      </c>
      <c r="C22" s="70" t="s">
        <v>56</v>
      </c>
      <c r="D22" s="114"/>
      <c r="E22" s="70" t="s">
        <v>56</v>
      </c>
      <c r="F22" s="114"/>
      <c r="G22" s="70" t="s">
        <v>56</v>
      </c>
      <c r="H22" s="100"/>
      <c r="I22" s="70" t="s">
        <v>56</v>
      </c>
      <c r="J22" s="104"/>
      <c r="K22" s="105"/>
      <c r="L22" s="67"/>
    </row>
    <row r="23" spans="1:12" s="1" customFormat="1" ht="71.25" customHeight="1" x14ac:dyDescent="0.2">
      <c r="A23" s="214" t="s">
        <v>3</v>
      </c>
      <c r="B23" s="214"/>
      <c r="C23" s="215" t="s">
        <v>79</v>
      </c>
      <c r="D23" s="215"/>
      <c r="E23" s="215" t="s">
        <v>79</v>
      </c>
      <c r="F23" s="215"/>
      <c r="G23" s="215" t="s">
        <v>79</v>
      </c>
      <c r="H23" s="215"/>
      <c r="I23" s="234" t="s">
        <v>79</v>
      </c>
      <c r="J23" s="235"/>
      <c r="K23" s="236"/>
      <c r="L23" s="73"/>
    </row>
    <row r="24" spans="1:12" ht="30" x14ac:dyDescent="0.2">
      <c r="A24" s="31"/>
      <c r="B24" s="32"/>
      <c r="C24" s="32"/>
      <c r="D24" s="32"/>
      <c r="E24" s="32"/>
      <c r="F24" s="32"/>
      <c r="G24" s="33"/>
      <c r="H24" s="32"/>
      <c r="I24" s="32"/>
      <c r="J24" s="32"/>
      <c r="K24" s="33"/>
      <c r="L24" s="32"/>
    </row>
    <row r="25" spans="1:12" ht="18.75" customHeight="1" x14ac:dyDescent="0.2">
      <c r="A25" s="31"/>
      <c r="B25" s="34"/>
      <c r="C25" s="34"/>
      <c r="D25" s="34"/>
      <c r="E25" s="34"/>
      <c r="F25" s="34"/>
      <c r="G25" s="35"/>
      <c r="H25" s="34"/>
      <c r="I25" s="34"/>
      <c r="J25" s="34"/>
      <c r="K25" s="35"/>
      <c r="L25" s="34"/>
    </row>
    <row r="26" spans="1:12" ht="12.75" customHeight="1" x14ac:dyDescent="0.2">
      <c r="A26" s="31"/>
      <c r="B26" s="32"/>
      <c r="C26" s="32"/>
      <c r="D26" s="32"/>
      <c r="E26" s="32"/>
      <c r="F26" s="32"/>
      <c r="G26" s="33"/>
      <c r="H26" s="32"/>
      <c r="I26" s="32"/>
      <c r="J26" s="32"/>
      <c r="K26" s="33"/>
      <c r="L26" s="32"/>
    </row>
    <row r="27" spans="1:12" ht="17.25" customHeight="1" x14ac:dyDescent="0.2">
      <c r="A27" s="31"/>
      <c r="B27" s="36"/>
      <c r="C27" s="36"/>
      <c r="D27" s="36"/>
      <c r="E27" s="36"/>
      <c r="F27" s="36"/>
      <c r="G27" s="37"/>
      <c r="H27" s="36"/>
      <c r="I27" s="36"/>
      <c r="J27" s="36"/>
      <c r="K27" s="37"/>
      <c r="L27" s="36"/>
    </row>
    <row r="28" spans="1:12" ht="36" customHeight="1" x14ac:dyDescent="0.4">
      <c r="A28" s="31"/>
      <c r="B28" s="38" t="s">
        <v>5</v>
      </c>
      <c r="C28" s="38"/>
      <c r="D28" s="38"/>
      <c r="E28" s="38"/>
      <c r="F28" s="38"/>
      <c r="G28" s="39"/>
      <c r="H28" s="38"/>
      <c r="I28" s="38"/>
      <c r="J28" s="38"/>
      <c r="K28" s="39"/>
      <c r="L28" s="38"/>
    </row>
    <row r="29" spans="1:12" ht="39.75" customHeight="1" x14ac:dyDescent="0.4">
      <c r="A29" s="31"/>
      <c r="B29" s="38" t="s">
        <v>6</v>
      </c>
      <c r="C29" s="38"/>
      <c r="D29" s="38"/>
      <c r="E29" s="38"/>
      <c r="F29" s="38"/>
      <c r="G29" s="39"/>
      <c r="H29" s="38"/>
      <c r="I29" s="38"/>
      <c r="J29" s="38"/>
      <c r="K29" s="39"/>
      <c r="L29" s="38"/>
    </row>
    <row r="30" spans="1:12" ht="36" customHeight="1" x14ac:dyDescent="0.4">
      <c r="A30" s="31"/>
      <c r="B30" s="38" t="s">
        <v>7</v>
      </c>
      <c r="C30" s="38"/>
      <c r="D30" s="38"/>
      <c r="E30" s="38"/>
      <c r="F30" s="38"/>
      <c r="G30" s="39"/>
      <c r="H30" s="38"/>
      <c r="I30" s="38"/>
      <c r="J30" s="38"/>
      <c r="K30" s="39"/>
      <c r="L30" s="38"/>
    </row>
    <row r="31" spans="1:12" ht="81.75" customHeight="1" x14ac:dyDescent="0.3">
      <c r="A31" s="6"/>
      <c r="B31" s="116" t="s">
        <v>78</v>
      </c>
      <c r="C31" s="7"/>
      <c r="D31" s="7"/>
      <c r="E31" s="7"/>
      <c r="F31" s="7"/>
      <c r="G31" s="27"/>
      <c r="H31" s="7"/>
      <c r="I31" s="7"/>
      <c r="J31" s="7"/>
      <c r="K31" s="27"/>
      <c r="L31" s="7"/>
    </row>
    <row r="32" spans="1:12" ht="69.75" customHeight="1" x14ac:dyDescent="0.2">
      <c r="A32" s="223" t="s">
        <v>8</v>
      </c>
      <c r="B32" s="223"/>
      <c r="C32" s="223"/>
      <c r="D32" s="223"/>
      <c r="E32" s="223"/>
      <c r="F32" s="223"/>
      <c r="G32" s="223"/>
      <c r="H32" s="223"/>
      <c r="I32" s="63"/>
      <c r="J32" s="63"/>
      <c r="K32" s="103"/>
      <c r="L32" s="63"/>
    </row>
    <row r="33" spans="1:12" ht="69.75" customHeight="1" x14ac:dyDescent="0.2">
      <c r="A33" s="223" t="s">
        <v>10</v>
      </c>
      <c r="B33" s="223"/>
      <c r="C33" s="223"/>
      <c r="D33" s="223"/>
      <c r="E33" s="223"/>
      <c r="F33" s="223"/>
      <c r="G33" s="223"/>
      <c r="H33" s="223"/>
      <c r="I33" s="63"/>
      <c r="J33" s="63"/>
      <c r="K33" s="103"/>
      <c r="L33" s="63"/>
    </row>
    <row r="34" spans="1:12" ht="69.75" customHeight="1" x14ac:dyDescent="0.2">
      <c r="A34" s="223" t="s">
        <v>53</v>
      </c>
      <c r="B34" s="223"/>
      <c r="C34" s="223"/>
      <c r="D34" s="223"/>
      <c r="E34" s="223"/>
      <c r="F34" s="223"/>
      <c r="G34" s="223"/>
      <c r="H34" s="223"/>
      <c r="I34" s="63"/>
      <c r="J34" s="63"/>
      <c r="K34" s="103"/>
      <c r="L34" s="63"/>
    </row>
    <row r="35" spans="1:12" ht="69.75" customHeight="1" x14ac:dyDescent="0.2">
      <c r="A35" s="223" t="s">
        <v>11</v>
      </c>
      <c r="B35" s="223"/>
      <c r="C35" s="223"/>
      <c r="D35" s="223"/>
      <c r="E35" s="223"/>
      <c r="F35" s="223"/>
      <c r="G35" s="223"/>
      <c r="H35" s="223"/>
      <c r="I35" s="63"/>
      <c r="J35" s="63"/>
      <c r="K35" s="103"/>
      <c r="L35" s="63"/>
    </row>
    <row r="36" spans="1:12" ht="86.25" customHeight="1" x14ac:dyDescent="0.2">
      <c r="A36" s="231" t="s">
        <v>36</v>
      </c>
      <c r="B36" s="231"/>
      <c r="C36" s="231"/>
      <c r="D36" s="231"/>
      <c r="E36" s="231"/>
      <c r="F36" s="231"/>
      <c r="G36" s="231"/>
      <c r="H36" s="231"/>
      <c r="I36" s="102"/>
      <c r="J36" s="102"/>
      <c r="K36" s="98"/>
      <c r="L36" s="64"/>
    </row>
    <row r="37" spans="1:12" ht="60" customHeight="1" x14ac:dyDescent="0.2">
      <c r="A37" s="214" t="s">
        <v>2</v>
      </c>
      <c r="B37" s="214" t="s">
        <v>4</v>
      </c>
      <c r="C37" s="214">
        <v>5</v>
      </c>
      <c r="D37" s="214"/>
      <c r="E37" s="214">
        <v>6</v>
      </c>
      <c r="F37" s="214"/>
      <c r="G37" s="214">
        <v>7</v>
      </c>
      <c r="H37" s="214"/>
      <c r="I37" s="230"/>
      <c r="J37" s="230"/>
      <c r="K37" s="230"/>
      <c r="L37" s="230"/>
    </row>
    <row r="38" spans="1:12" ht="75" customHeight="1" x14ac:dyDescent="0.2">
      <c r="A38" s="214"/>
      <c r="B38" s="214"/>
      <c r="C38" s="224" t="s">
        <v>44</v>
      </c>
      <c r="D38" s="224"/>
      <c r="E38" s="224" t="s">
        <v>45</v>
      </c>
      <c r="F38" s="224"/>
      <c r="G38" s="224" t="s">
        <v>55</v>
      </c>
      <c r="H38" s="224"/>
      <c r="I38" s="232"/>
      <c r="J38" s="232"/>
      <c r="K38" s="232"/>
      <c r="L38" s="232"/>
    </row>
    <row r="39" spans="1:12" ht="59.25" customHeight="1" x14ac:dyDescent="0.2">
      <c r="A39" s="214"/>
      <c r="B39" s="79" t="s">
        <v>0</v>
      </c>
      <c r="C39" s="79" t="s">
        <v>1</v>
      </c>
      <c r="D39" s="79" t="s">
        <v>33</v>
      </c>
      <c r="E39" s="79" t="s">
        <v>1</v>
      </c>
      <c r="F39" s="79" t="s">
        <v>33</v>
      </c>
      <c r="G39" s="81" t="s">
        <v>1</v>
      </c>
      <c r="H39" s="79" t="s">
        <v>33</v>
      </c>
      <c r="I39" s="99"/>
      <c r="J39" s="230"/>
      <c r="K39" s="230"/>
      <c r="L39" s="230"/>
    </row>
    <row r="40" spans="1:12" ht="62.25" customHeight="1" x14ac:dyDescent="0.2">
      <c r="A40" s="218" t="s">
        <v>9</v>
      </c>
      <c r="B40" s="218"/>
      <c r="C40" s="218"/>
      <c r="D40" s="218"/>
      <c r="E40" s="218"/>
      <c r="F40" s="218"/>
      <c r="G40" s="218"/>
      <c r="H40" s="218"/>
      <c r="I40" s="65"/>
      <c r="J40" s="65"/>
      <c r="K40" s="65"/>
      <c r="L40" s="65"/>
    </row>
    <row r="41" spans="1:12" s="3" customFormat="1" ht="75.75" customHeight="1" x14ac:dyDescent="0.2">
      <c r="A41" s="79">
        <v>1</v>
      </c>
      <c r="B41" s="29" t="s">
        <v>23</v>
      </c>
      <c r="C41" s="70" t="s">
        <v>56</v>
      </c>
      <c r="D41" s="72"/>
      <c r="E41" s="106" t="s">
        <v>56</v>
      </c>
      <c r="F41" s="60"/>
      <c r="G41" s="106" t="s">
        <v>56</v>
      </c>
      <c r="H41" s="60"/>
      <c r="I41" s="99"/>
      <c r="J41" s="212"/>
      <c r="K41" s="212"/>
      <c r="L41" s="66"/>
    </row>
    <row r="42" spans="1:12" s="3" customFormat="1" ht="75.75" customHeight="1" x14ac:dyDescent="0.2">
      <c r="A42" s="79">
        <v>2</v>
      </c>
      <c r="B42" s="29" t="s">
        <v>19</v>
      </c>
      <c r="C42" s="70" t="s">
        <v>56</v>
      </c>
      <c r="D42" s="71"/>
      <c r="E42" s="189" t="s">
        <v>56</v>
      </c>
      <c r="F42" s="61" t="s">
        <v>175</v>
      </c>
      <c r="G42" s="113" t="s">
        <v>56</v>
      </c>
      <c r="H42" s="61"/>
      <c r="I42" s="99"/>
      <c r="J42" s="212"/>
      <c r="K42" s="212"/>
      <c r="L42" s="67"/>
    </row>
    <row r="43" spans="1:12" s="3" customFormat="1" ht="130.5" customHeight="1" x14ac:dyDescent="0.2">
      <c r="A43" s="79">
        <v>3</v>
      </c>
      <c r="B43" s="29" t="s">
        <v>12</v>
      </c>
      <c r="C43" s="70" t="s">
        <v>56</v>
      </c>
      <c r="D43" s="72"/>
      <c r="E43" s="106" t="s">
        <v>56</v>
      </c>
      <c r="F43" s="61"/>
      <c r="G43" s="189" t="s">
        <v>56</v>
      </c>
      <c r="H43" s="61" t="s">
        <v>175</v>
      </c>
      <c r="I43" s="99"/>
      <c r="J43" s="213"/>
      <c r="K43" s="213"/>
      <c r="L43" s="66"/>
    </row>
    <row r="44" spans="1:12" s="3" customFormat="1" ht="161.25" customHeight="1" x14ac:dyDescent="0.2">
      <c r="A44" s="79">
        <v>4</v>
      </c>
      <c r="B44" s="75" t="s">
        <v>34</v>
      </c>
      <c r="C44" s="189" t="s">
        <v>56</v>
      </c>
      <c r="D44" s="72" t="s">
        <v>175</v>
      </c>
      <c r="E44" s="106" t="s">
        <v>56</v>
      </c>
      <c r="F44" s="60"/>
      <c r="G44" s="106" t="s">
        <v>56</v>
      </c>
      <c r="H44" s="60"/>
      <c r="I44" s="99"/>
      <c r="J44" s="213"/>
      <c r="K44" s="213"/>
      <c r="L44" s="66"/>
    </row>
    <row r="45" spans="1:12" s="3" customFormat="1" ht="75.75" customHeight="1" x14ac:dyDescent="0.2">
      <c r="A45" s="79">
        <v>5</v>
      </c>
      <c r="B45" s="29" t="s">
        <v>13</v>
      </c>
      <c r="C45" s="70" t="s">
        <v>56</v>
      </c>
      <c r="D45" s="72"/>
      <c r="E45" s="106" t="s">
        <v>56</v>
      </c>
      <c r="F45" s="60"/>
      <c r="G45" s="106" t="s">
        <v>56</v>
      </c>
      <c r="H45" s="60"/>
      <c r="I45" s="99"/>
      <c r="J45" s="212"/>
      <c r="K45" s="212"/>
      <c r="L45" s="66"/>
    </row>
    <row r="46" spans="1:12" ht="342" customHeight="1" x14ac:dyDescent="0.2">
      <c r="A46" s="79">
        <v>6</v>
      </c>
      <c r="B46" s="30" t="s">
        <v>16</v>
      </c>
      <c r="C46" s="189" t="s">
        <v>56</v>
      </c>
      <c r="D46" s="72" t="s">
        <v>175</v>
      </c>
      <c r="E46" s="106" t="s">
        <v>56</v>
      </c>
      <c r="F46" s="60"/>
      <c r="G46" s="106" t="s">
        <v>56</v>
      </c>
      <c r="H46" s="60"/>
      <c r="I46" s="99"/>
      <c r="J46" s="212"/>
      <c r="K46" s="212"/>
      <c r="L46" s="66"/>
    </row>
    <row r="47" spans="1:12" ht="75.75" customHeight="1" x14ac:dyDescent="0.2">
      <c r="A47" s="79">
        <v>7</v>
      </c>
      <c r="B47" s="29" t="s">
        <v>25</v>
      </c>
      <c r="C47" s="70" t="s">
        <v>56</v>
      </c>
      <c r="D47" s="72"/>
      <c r="E47" s="70" t="s">
        <v>56</v>
      </c>
      <c r="F47" s="72"/>
      <c r="G47" s="189" t="s">
        <v>56</v>
      </c>
      <c r="H47" s="72" t="s">
        <v>175</v>
      </c>
      <c r="I47" s="99"/>
      <c r="J47" s="212"/>
      <c r="K47" s="212"/>
      <c r="L47" s="68"/>
    </row>
    <row r="48" spans="1:12" ht="98.25" customHeight="1" x14ac:dyDescent="0.2">
      <c r="A48" s="79">
        <v>8</v>
      </c>
      <c r="B48" s="30" t="s">
        <v>14</v>
      </c>
      <c r="C48" s="189" t="s">
        <v>56</v>
      </c>
      <c r="D48" s="72" t="s">
        <v>175</v>
      </c>
      <c r="E48" s="70" t="s">
        <v>56</v>
      </c>
      <c r="F48" s="74"/>
      <c r="G48" s="189" t="s">
        <v>56</v>
      </c>
      <c r="H48" s="74" t="s">
        <v>175</v>
      </c>
      <c r="I48" s="99"/>
      <c r="J48" s="213"/>
      <c r="K48" s="213"/>
      <c r="L48" s="66"/>
    </row>
    <row r="49" spans="1:12" ht="75.75" customHeight="1" x14ac:dyDescent="0.2">
      <c r="A49" s="79">
        <v>9</v>
      </c>
      <c r="B49" s="30" t="s">
        <v>24</v>
      </c>
      <c r="C49" s="70" t="s">
        <v>56</v>
      </c>
      <c r="D49" s="72"/>
      <c r="E49" s="70" t="s">
        <v>56</v>
      </c>
      <c r="F49" s="74"/>
      <c r="G49" s="70" t="s">
        <v>56</v>
      </c>
      <c r="H49" s="74"/>
      <c r="I49" s="99"/>
      <c r="J49" s="212"/>
      <c r="K49" s="212"/>
      <c r="L49" s="68"/>
    </row>
    <row r="50" spans="1:12" ht="136.5" customHeight="1" x14ac:dyDescent="0.2">
      <c r="A50" s="79">
        <v>10</v>
      </c>
      <c r="B50" s="30" t="s">
        <v>15</v>
      </c>
      <c r="C50" s="70" t="s">
        <v>56</v>
      </c>
      <c r="D50" s="74"/>
      <c r="E50" s="70" t="s">
        <v>56</v>
      </c>
      <c r="F50" s="74"/>
      <c r="G50" s="189" t="s">
        <v>56</v>
      </c>
      <c r="H50" s="72" t="s">
        <v>175</v>
      </c>
      <c r="I50" s="99"/>
      <c r="J50" s="212"/>
      <c r="K50" s="212"/>
      <c r="L50" s="67"/>
    </row>
    <row r="51" spans="1:12" ht="341.25" customHeight="1" x14ac:dyDescent="0.2">
      <c r="A51" s="81"/>
      <c r="B51" s="30" t="s">
        <v>76</v>
      </c>
      <c r="C51" s="189" t="s">
        <v>56</v>
      </c>
      <c r="D51" s="72" t="s">
        <v>175</v>
      </c>
      <c r="E51" s="107" t="s">
        <v>65</v>
      </c>
      <c r="F51" s="72" t="s">
        <v>77</v>
      </c>
      <c r="G51" s="70" t="s">
        <v>56</v>
      </c>
      <c r="H51" s="74"/>
      <c r="I51" s="99"/>
      <c r="J51" s="101"/>
      <c r="K51" s="101"/>
      <c r="L51" s="67"/>
    </row>
    <row r="52" spans="1:12" ht="358.5" customHeight="1" x14ac:dyDescent="0.2">
      <c r="A52" s="79">
        <v>11</v>
      </c>
      <c r="B52" s="30" t="s">
        <v>75</v>
      </c>
      <c r="C52" s="189" t="s">
        <v>56</v>
      </c>
      <c r="D52" s="72" t="s">
        <v>176</v>
      </c>
      <c r="E52" s="189" t="s">
        <v>56</v>
      </c>
      <c r="F52" s="72" t="s">
        <v>175</v>
      </c>
      <c r="G52" s="70" t="s">
        <v>56</v>
      </c>
      <c r="H52" s="74"/>
      <c r="I52" s="99"/>
      <c r="J52" s="212"/>
      <c r="K52" s="212"/>
      <c r="L52" s="67"/>
    </row>
    <row r="53" spans="1:12" ht="75.75" customHeight="1" x14ac:dyDescent="0.2">
      <c r="A53" s="79">
        <v>12</v>
      </c>
      <c r="B53" s="30" t="s">
        <v>26</v>
      </c>
      <c r="C53" s="70" t="s">
        <v>56</v>
      </c>
      <c r="D53" s="74"/>
      <c r="E53" s="70" t="s">
        <v>56</v>
      </c>
      <c r="F53" s="74"/>
      <c r="G53" s="70" t="s">
        <v>56</v>
      </c>
      <c r="H53" s="74"/>
      <c r="I53" s="99"/>
      <c r="J53" s="213"/>
      <c r="K53" s="213"/>
      <c r="L53" s="67"/>
    </row>
    <row r="54" spans="1:12" ht="75.75" customHeight="1" x14ac:dyDescent="0.2">
      <c r="A54" s="214" t="s">
        <v>3</v>
      </c>
      <c r="B54" s="214"/>
      <c r="C54" s="215" t="s">
        <v>79</v>
      </c>
      <c r="D54" s="215"/>
      <c r="E54" s="216" t="s">
        <v>83</v>
      </c>
      <c r="F54" s="216"/>
      <c r="G54" s="215" t="s">
        <v>79</v>
      </c>
      <c r="H54" s="215"/>
      <c r="I54" s="217"/>
      <c r="J54" s="217"/>
      <c r="K54" s="217"/>
      <c r="L54" s="73"/>
    </row>
    <row r="55" spans="1:12" ht="30" x14ac:dyDescent="0.2">
      <c r="A55" s="31"/>
      <c r="B55" s="32"/>
      <c r="C55" s="32"/>
      <c r="D55" s="32"/>
      <c r="E55" s="32"/>
      <c r="F55" s="32"/>
      <c r="G55" s="33"/>
      <c r="H55" s="32"/>
      <c r="I55" s="32"/>
      <c r="J55" s="32"/>
      <c r="K55" s="33"/>
      <c r="L55" s="32"/>
    </row>
    <row r="56" spans="1:12" ht="30" x14ac:dyDescent="0.2">
      <c r="A56" s="31"/>
      <c r="B56" s="34"/>
      <c r="C56" s="34"/>
      <c r="D56" s="34"/>
      <c r="E56" s="34"/>
      <c r="F56" s="34"/>
      <c r="G56" s="35"/>
      <c r="H56" s="34"/>
      <c r="I56" s="34"/>
      <c r="J56" s="34"/>
      <c r="K56" s="35"/>
      <c r="L56" s="34"/>
    </row>
    <row r="57" spans="1:12" ht="30" x14ac:dyDescent="0.2">
      <c r="A57" s="31"/>
      <c r="B57" s="32"/>
      <c r="C57" s="32"/>
      <c r="D57" s="32"/>
      <c r="E57" s="32"/>
      <c r="F57" s="32"/>
      <c r="G57" s="33"/>
      <c r="H57" s="32"/>
      <c r="I57" s="32"/>
      <c r="J57" s="32"/>
      <c r="K57" s="33"/>
      <c r="L57" s="32"/>
    </row>
    <row r="58" spans="1:12" ht="30" x14ac:dyDescent="0.2">
      <c r="A58" s="31"/>
      <c r="B58" s="36"/>
      <c r="C58" s="36"/>
      <c r="D58" s="36"/>
      <c r="E58" s="36"/>
      <c r="F58" s="36"/>
      <c r="G58" s="37"/>
      <c r="H58" s="36"/>
      <c r="I58" s="36"/>
      <c r="J58" s="36"/>
      <c r="K58" s="37"/>
      <c r="L58" s="36"/>
    </row>
    <row r="59" spans="1:12" ht="30" x14ac:dyDescent="0.4">
      <c r="A59" s="31"/>
      <c r="B59" s="38" t="s">
        <v>5</v>
      </c>
      <c r="C59" s="38"/>
      <c r="D59" s="38"/>
      <c r="E59" s="38"/>
      <c r="F59" s="38"/>
      <c r="G59" s="39"/>
      <c r="H59" s="38"/>
      <c r="I59" s="38"/>
      <c r="J59" s="38"/>
      <c r="K59" s="39"/>
      <c r="L59" s="38"/>
    </row>
    <row r="60" spans="1:12" ht="30" x14ac:dyDescent="0.4">
      <c r="A60" s="31"/>
      <c r="B60" s="38" t="s">
        <v>6</v>
      </c>
      <c r="C60" s="38"/>
      <c r="D60" s="38"/>
      <c r="E60" s="38"/>
      <c r="F60" s="38"/>
      <c r="G60" s="39"/>
      <c r="H60" s="38"/>
      <c r="I60" s="38"/>
      <c r="J60" s="38"/>
      <c r="K60" s="39"/>
      <c r="L60" s="38"/>
    </row>
    <row r="61" spans="1:12" ht="30" x14ac:dyDescent="0.4">
      <c r="A61" s="31"/>
      <c r="B61" s="38" t="s">
        <v>7</v>
      </c>
      <c r="C61" s="38"/>
      <c r="D61" s="38"/>
      <c r="E61" s="38"/>
      <c r="F61" s="38"/>
      <c r="G61" s="39"/>
      <c r="H61" s="38"/>
      <c r="I61" s="38"/>
      <c r="J61" s="38"/>
      <c r="K61" s="39"/>
      <c r="L61" s="38"/>
    </row>
    <row r="62" spans="1:12" ht="27" customHeight="1" x14ac:dyDescent="0.2">
      <c r="B62" s="116" t="s">
        <v>78</v>
      </c>
    </row>
  </sheetData>
  <mergeCells count="67">
    <mergeCell ref="J21:K21"/>
    <mergeCell ref="G23:H23"/>
    <mergeCell ref="G54:H54"/>
    <mergeCell ref="A1:K1"/>
    <mergeCell ref="A2:K2"/>
    <mergeCell ref="A3:K3"/>
    <mergeCell ref="A4:K4"/>
    <mergeCell ref="A5:K5"/>
    <mergeCell ref="C23:D23"/>
    <mergeCell ref="B6:B7"/>
    <mergeCell ref="E6:F6"/>
    <mergeCell ref="I23:K23"/>
    <mergeCell ref="I6:L6"/>
    <mergeCell ref="I7:L7"/>
    <mergeCell ref="J8:L8"/>
    <mergeCell ref="J10:K10"/>
    <mergeCell ref="J12:K12"/>
    <mergeCell ref="J13:K13"/>
    <mergeCell ref="J14:K14"/>
    <mergeCell ref="J15:K15"/>
    <mergeCell ref="J16:K16"/>
    <mergeCell ref="J39:L39"/>
    <mergeCell ref="A36:H36"/>
    <mergeCell ref="A35:H35"/>
    <mergeCell ref="I37:L37"/>
    <mergeCell ref="C38:D38"/>
    <mergeCell ref="E38:F38"/>
    <mergeCell ref="G38:H38"/>
    <mergeCell ref="I38:L38"/>
    <mergeCell ref="A37:A39"/>
    <mergeCell ref="B37:B38"/>
    <mergeCell ref="C37:D37"/>
    <mergeCell ref="E37:F37"/>
    <mergeCell ref="G37:H37"/>
    <mergeCell ref="G6:H6"/>
    <mergeCell ref="G7:H7"/>
    <mergeCell ref="A32:H32"/>
    <mergeCell ref="A33:H33"/>
    <mergeCell ref="A34:H34"/>
    <mergeCell ref="E23:F23"/>
    <mergeCell ref="E7:F7"/>
    <mergeCell ref="A9:J9"/>
    <mergeCell ref="J11:K11"/>
    <mergeCell ref="A23:B23"/>
    <mergeCell ref="A6:A8"/>
    <mergeCell ref="C6:D6"/>
    <mergeCell ref="C7:D7"/>
    <mergeCell ref="J17:K17"/>
    <mergeCell ref="J18:K18"/>
    <mergeCell ref="J19:K19"/>
    <mergeCell ref="J41:K41"/>
    <mergeCell ref="J42:K42"/>
    <mergeCell ref="J43:K43"/>
    <mergeCell ref="J44:K44"/>
    <mergeCell ref="A40:H40"/>
    <mergeCell ref="J45:K45"/>
    <mergeCell ref="J46:K46"/>
    <mergeCell ref="J47:K47"/>
    <mergeCell ref="J48:K48"/>
    <mergeCell ref="J49:K49"/>
    <mergeCell ref="J50:K50"/>
    <mergeCell ref="J52:K52"/>
    <mergeCell ref="J53:K53"/>
    <mergeCell ref="A54:B54"/>
    <mergeCell ref="C54:D54"/>
    <mergeCell ref="E54:F54"/>
    <mergeCell ref="I54:K54"/>
  </mergeCells>
  <printOptions horizontalCentered="1" verticalCentered="1"/>
  <pageMargins left="0.59055118110236227" right="0.59055118110236227" top="0.59055118110236227" bottom="0.59055118110236227" header="0.31496062992125984" footer="0.31496062992125984"/>
  <pageSetup paperSize="14" scale="17"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topLeftCell="B4" zoomScale="70" zoomScaleNormal="70" workbookViewId="0">
      <selection activeCell="D16" sqref="D16"/>
    </sheetView>
  </sheetViews>
  <sheetFormatPr baseColWidth="10" defaultColWidth="11.42578125" defaultRowHeight="12.75" x14ac:dyDescent="0.2"/>
  <cols>
    <col min="1" max="1" width="10" style="143" customWidth="1"/>
    <col min="2" max="2" width="75.85546875" style="146" customWidth="1"/>
    <col min="3" max="3" width="9.42578125" style="145" bestFit="1" customWidth="1"/>
    <col min="4" max="4" width="20.140625" style="146" customWidth="1"/>
    <col min="5" max="5" width="9.42578125" style="145" bestFit="1" customWidth="1"/>
    <col min="6" max="6" width="16.7109375" style="146" customWidth="1"/>
    <col min="7" max="7" width="9.42578125" style="145" bestFit="1" customWidth="1"/>
    <col min="8" max="8" width="17.85546875" style="146" customWidth="1"/>
    <col min="9" max="9" width="9.42578125" style="145" bestFit="1" customWidth="1"/>
    <col min="10" max="10" width="16.85546875" style="146" customWidth="1"/>
    <col min="11" max="11" width="9.42578125" style="145" bestFit="1" customWidth="1"/>
    <col min="12" max="12" width="16.85546875" style="146" customWidth="1"/>
    <col min="13" max="13" width="9.42578125" style="145" bestFit="1" customWidth="1"/>
    <col min="14" max="14" width="16.85546875" style="146" customWidth="1"/>
    <col min="15" max="15" width="9.42578125" style="145" bestFit="1" customWidth="1"/>
    <col min="16" max="16" width="16.85546875" style="146" customWidth="1"/>
    <col min="17" max="16384" width="11.42578125" style="123"/>
  </cols>
  <sheetData>
    <row r="1" spans="1:16" s="118" customFormat="1" ht="81" customHeight="1" thickBot="1" x14ac:dyDescent="0.25">
      <c r="A1" s="117"/>
      <c r="B1" s="248" t="s">
        <v>84</v>
      </c>
      <c r="C1" s="249"/>
      <c r="D1" s="249"/>
      <c r="E1" s="249"/>
      <c r="F1" s="249"/>
      <c r="G1" s="249"/>
      <c r="H1" s="249"/>
      <c r="I1" s="249"/>
      <c r="J1" s="249"/>
      <c r="K1" s="249"/>
      <c r="L1" s="249"/>
      <c r="M1" s="249"/>
      <c r="N1" s="249"/>
      <c r="O1" s="249"/>
      <c r="P1" s="250"/>
    </row>
    <row r="2" spans="1:16" s="118" customFormat="1" ht="30.75" customHeight="1" thickBot="1" x14ac:dyDescent="0.25">
      <c r="A2" s="117"/>
      <c r="B2" s="251" t="s">
        <v>85</v>
      </c>
      <c r="C2" s="252"/>
      <c r="D2" s="252"/>
      <c r="E2" s="252"/>
      <c r="F2" s="252"/>
      <c r="G2" s="252"/>
      <c r="H2" s="252"/>
      <c r="I2" s="252"/>
      <c r="J2" s="252"/>
      <c r="K2" s="252"/>
      <c r="L2" s="252"/>
      <c r="M2" s="252"/>
      <c r="N2" s="252"/>
      <c r="O2" s="252"/>
      <c r="P2" s="253"/>
    </row>
    <row r="3" spans="1:16" s="118" customFormat="1" ht="66" customHeight="1" x14ac:dyDescent="0.2">
      <c r="A3" s="117"/>
      <c r="B3" s="254" t="s">
        <v>86</v>
      </c>
      <c r="C3" s="255"/>
      <c r="D3" s="255"/>
      <c r="E3" s="255"/>
      <c r="F3" s="255"/>
      <c r="G3" s="255"/>
      <c r="H3" s="255"/>
      <c r="I3" s="255"/>
      <c r="J3" s="255"/>
      <c r="K3" s="255"/>
      <c r="L3" s="255"/>
      <c r="M3" s="255"/>
      <c r="N3" s="255"/>
      <c r="O3" s="255"/>
      <c r="P3" s="256"/>
    </row>
    <row r="4" spans="1:16" s="118" customFormat="1" ht="30.75" customHeight="1" x14ac:dyDescent="0.2">
      <c r="B4" s="119"/>
      <c r="C4" s="120"/>
      <c r="D4" s="120"/>
      <c r="E4" s="120"/>
      <c r="F4" s="120"/>
      <c r="G4" s="120"/>
      <c r="H4" s="120"/>
      <c r="I4" s="120"/>
      <c r="J4" s="121"/>
      <c r="K4" s="120"/>
      <c r="L4" s="121"/>
      <c r="M4" s="120"/>
      <c r="N4" s="121"/>
      <c r="O4" s="120"/>
      <c r="P4" s="122"/>
    </row>
    <row r="5" spans="1:16" ht="33" customHeight="1" x14ac:dyDescent="0.2">
      <c r="A5" s="257" t="s">
        <v>87</v>
      </c>
      <c r="B5" s="260" t="s">
        <v>4</v>
      </c>
      <c r="C5" s="262">
        <v>1</v>
      </c>
      <c r="D5" s="263"/>
      <c r="E5" s="262">
        <v>2</v>
      </c>
      <c r="F5" s="263"/>
      <c r="G5" s="262">
        <v>3</v>
      </c>
      <c r="H5" s="263"/>
      <c r="I5" s="262">
        <v>4</v>
      </c>
      <c r="J5" s="263"/>
      <c r="K5" s="262">
        <v>5</v>
      </c>
      <c r="L5" s="263"/>
      <c r="M5" s="262">
        <v>6</v>
      </c>
      <c r="N5" s="263"/>
      <c r="O5" s="262">
        <v>7</v>
      </c>
      <c r="P5" s="263"/>
    </row>
    <row r="6" spans="1:16" ht="59.25" customHeight="1" x14ac:dyDescent="0.2">
      <c r="A6" s="258"/>
      <c r="B6" s="261"/>
      <c r="C6" s="240" t="s">
        <v>88</v>
      </c>
      <c r="D6" s="241"/>
      <c r="E6" s="240" t="s">
        <v>89</v>
      </c>
      <c r="F6" s="241"/>
      <c r="G6" s="240" t="s">
        <v>90</v>
      </c>
      <c r="H6" s="241"/>
      <c r="I6" s="240" t="s">
        <v>91</v>
      </c>
      <c r="J6" s="241"/>
      <c r="K6" s="240" t="s">
        <v>44</v>
      </c>
      <c r="L6" s="241"/>
      <c r="M6" s="240" t="s">
        <v>92</v>
      </c>
      <c r="N6" s="241"/>
      <c r="O6" s="240" t="s">
        <v>93</v>
      </c>
      <c r="P6" s="241"/>
    </row>
    <row r="7" spans="1:16" ht="33" customHeight="1" x14ac:dyDescent="0.2">
      <c r="A7" s="259"/>
      <c r="B7" s="124" t="s">
        <v>0</v>
      </c>
      <c r="C7" s="125" t="s">
        <v>1</v>
      </c>
      <c r="D7" s="126" t="s">
        <v>94</v>
      </c>
      <c r="E7" s="125" t="s">
        <v>1</v>
      </c>
      <c r="F7" s="126" t="s">
        <v>94</v>
      </c>
      <c r="G7" s="125" t="s">
        <v>1</v>
      </c>
      <c r="H7" s="126" t="s">
        <v>94</v>
      </c>
      <c r="I7" s="125" t="s">
        <v>1</v>
      </c>
      <c r="J7" s="126" t="s">
        <v>94</v>
      </c>
      <c r="K7" s="125" t="s">
        <v>1</v>
      </c>
      <c r="L7" s="126" t="s">
        <v>94</v>
      </c>
      <c r="M7" s="125" t="s">
        <v>1</v>
      </c>
      <c r="N7" s="126" t="s">
        <v>94</v>
      </c>
      <c r="O7" s="125" t="s">
        <v>1</v>
      </c>
      <c r="P7" s="126" t="s">
        <v>94</v>
      </c>
    </row>
    <row r="8" spans="1:16" ht="33" customHeight="1" x14ac:dyDescent="0.2">
      <c r="A8" s="127"/>
      <c r="B8" s="242" t="s">
        <v>95</v>
      </c>
      <c r="C8" s="243"/>
      <c r="D8" s="243"/>
      <c r="E8" s="243"/>
      <c r="F8" s="243"/>
      <c r="G8" s="243"/>
      <c r="H8" s="243"/>
      <c r="I8" s="243"/>
      <c r="J8" s="243"/>
      <c r="K8" s="243"/>
      <c r="L8" s="244"/>
      <c r="M8" s="123"/>
      <c r="N8" s="123"/>
      <c r="O8" s="123"/>
      <c r="P8" s="123"/>
    </row>
    <row r="9" spans="1:16" ht="59.25" customHeight="1" x14ac:dyDescent="0.2">
      <c r="A9" s="128">
        <v>1</v>
      </c>
      <c r="B9" s="129" t="s">
        <v>96</v>
      </c>
      <c r="C9" s="130" t="s">
        <v>56</v>
      </c>
      <c r="D9" s="131">
        <v>1268737094</v>
      </c>
      <c r="E9" s="132" t="s">
        <v>56</v>
      </c>
      <c r="F9" s="131">
        <v>3850715000</v>
      </c>
      <c r="G9" s="132" t="s">
        <v>56</v>
      </c>
      <c r="H9" s="131">
        <v>6238115202</v>
      </c>
      <c r="I9" s="132" t="s">
        <v>56</v>
      </c>
      <c r="J9" s="131">
        <v>3758110000</v>
      </c>
      <c r="K9" s="132" t="s">
        <v>56</v>
      </c>
      <c r="L9" s="131">
        <v>539604391</v>
      </c>
      <c r="M9" s="132" t="s">
        <v>56</v>
      </c>
      <c r="N9" s="131">
        <v>1098004060</v>
      </c>
      <c r="O9" s="132" t="s">
        <v>56</v>
      </c>
      <c r="P9" s="131">
        <v>62525243000</v>
      </c>
    </row>
    <row r="10" spans="1:16" ht="39.75" customHeight="1" x14ac:dyDescent="0.2">
      <c r="A10" s="133">
        <v>2</v>
      </c>
      <c r="B10" s="129" t="s">
        <v>97</v>
      </c>
      <c r="C10" s="134" t="s">
        <v>56</v>
      </c>
      <c r="D10" s="135">
        <v>2.71</v>
      </c>
      <c r="E10" s="134" t="s">
        <v>56</v>
      </c>
      <c r="F10" s="136">
        <v>2.8</v>
      </c>
      <c r="G10" s="134" t="s">
        <v>56</v>
      </c>
      <c r="H10" s="136">
        <v>2.06</v>
      </c>
      <c r="I10" s="134" t="s">
        <v>56</v>
      </c>
      <c r="J10" s="136">
        <v>11.59</v>
      </c>
      <c r="K10" s="134" t="s">
        <v>56</v>
      </c>
      <c r="L10" s="136">
        <v>26.21</v>
      </c>
      <c r="M10" s="134" t="s">
        <v>56</v>
      </c>
      <c r="N10" s="136">
        <v>79.599999999999994</v>
      </c>
      <c r="O10" s="134" t="s">
        <v>56</v>
      </c>
      <c r="P10" s="136">
        <v>2.2400000000000002</v>
      </c>
    </row>
    <row r="11" spans="1:16" ht="39.75" customHeight="1" thickBot="1" x14ac:dyDescent="0.25">
      <c r="A11" s="128">
        <v>3</v>
      </c>
      <c r="B11" s="137" t="s">
        <v>98</v>
      </c>
      <c r="C11" s="138" t="s">
        <v>56</v>
      </c>
      <c r="D11" s="139">
        <v>0.37</v>
      </c>
      <c r="E11" s="138" t="s">
        <v>56</v>
      </c>
      <c r="F11" s="140">
        <v>0.49</v>
      </c>
      <c r="G11" s="138" t="s">
        <v>56</v>
      </c>
      <c r="H11" s="141">
        <v>0.55000000000000004</v>
      </c>
      <c r="I11" s="138" t="s">
        <v>56</v>
      </c>
      <c r="J11" s="140">
        <v>0.21</v>
      </c>
      <c r="K11" s="138" t="s">
        <v>56</v>
      </c>
      <c r="L11" s="140">
        <v>0.04</v>
      </c>
      <c r="M11" s="138" t="s">
        <v>56</v>
      </c>
      <c r="N11" s="140">
        <v>0.1</v>
      </c>
      <c r="O11" s="138" t="s">
        <v>56</v>
      </c>
      <c r="P11" s="140">
        <v>0.56000000000000005</v>
      </c>
    </row>
    <row r="12" spans="1:16" s="142" customFormat="1" ht="23.25" customHeight="1" x14ac:dyDescent="0.2">
      <c r="A12" s="245" t="s">
        <v>3</v>
      </c>
      <c r="B12" s="246"/>
      <c r="C12" s="247" t="s">
        <v>79</v>
      </c>
      <c r="D12" s="247"/>
      <c r="E12" s="247" t="s">
        <v>79</v>
      </c>
      <c r="F12" s="247"/>
      <c r="G12" s="247" t="s">
        <v>79</v>
      </c>
      <c r="H12" s="247"/>
      <c r="I12" s="247" t="s">
        <v>79</v>
      </c>
      <c r="J12" s="247"/>
      <c r="K12" s="247" t="s">
        <v>79</v>
      </c>
      <c r="L12" s="247"/>
      <c r="M12" s="247" t="s">
        <v>79</v>
      </c>
      <c r="N12" s="247"/>
      <c r="O12" s="247" t="s">
        <v>79</v>
      </c>
      <c r="P12" s="247"/>
    </row>
    <row r="15" spans="1:16" ht="18" x14ac:dyDescent="0.2">
      <c r="B15" s="144" t="s">
        <v>99</v>
      </c>
    </row>
    <row r="17" spans="2:16" ht="16.5" x14ac:dyDescent="0.3">
      <c r="B17" s="147" t="s">
        <v>100</v>
      </c>
      <c r="C17" s="148"/>
      <c r="E17" s="149"/>
      <c r="F17" s="149"/>
      <c r="G17" s="149"/>
      <c r="H17" s="149"/>
      <c r="I17" s="149"/>
      <c r="J17" s="149"/>
      <c r="K17" s="149"/>
      <c r="L17" s="149"/>
      <c r="M17" s="149"/>
      <c r="N17" s="149"/>
      <c r="O17" s="149"/>
      <c r="P17" s="149"/>
    </row>
    <row r="18" spans="2:16" ht="15.75" x14ac:dyDescent="0.25">
      <c r="B18" s="147" t="s">
        <v>101</v>
      </c>
      <c r="C18" s="238"/>
      <c r="D18" s="238"/>
      <c r="E18" s="149"/>
      <c r="F18" s="149"/>
      <c r="G18" s="149"/>
      <c r="H18" s="149"/>
      <c r="I18" s="149"/>
      <c r="J18" s="149"/>
      <c r="K18" s="149"/>
      <c r="L18" s="149"/>
      <c r="M18" s="149"/>
      <c r="N18" s="149"/>
      <c r="O18" s="149"/>
      <c r="P18" s="149"/>
    </row>
    <row r="19" spans="2:16" ht="16.5" x14ac:dyDescent="0.3">
      <c r="B19" s="147" t="s">
        <v>102</v>
      </c>
      <c r="C19" s="239"/>
      <c r="D19" s="239"/>
      <c r="E19" s="237"/>
      <c r="F19" s="237"/>
      <c r="G19" s="237"/>
      <c r="H19" s="237"/>
      <c r="I19" s="237"/>
      <c r="J19" s="237"/>
      <c r="K19" s="237"/>
      <c r="L19" s="237"/>
      <c r="M19" s="237"/>
      <c r="N19" s="237"/>
      <c r="O19" s="237"/>
      <c r="P19" s="237"/>
    </row>
    <row r="22" spans="2:16" ht="15.75" x14ac:dyDescent="0.2">
      <c r="B22" s="150"/>
      <c r="C22" s="151"/>
      <c r="D22" s="150"/>
      <c r="E22" s="151"/>
      <c r="F22" s="150"/>
      <c r="G22" s="151"/>
      <c r="H22" s="150"/>
      <c r="I22" s="151"/>
      <c r="J22" s="150"/>
      <c r="K22" s="151"/>
      <c r="L22" s="150"/>
      <c r="M22" s="151"/>
      <c r="N22" s="150"/>
      <c r="O22" s="151"/>
      <c r="P22" s="150"/>
    </row>
    <row r="24" spans="2:16" ht="15.75" x14ac:dyDescent="0.2">
      <c r="B24" s="152"/>
      <c r="C24" s="153"/>
      <c r="D24" s="152"/>
      <c r="E24" s="153"/>
      <c r="F24" s="152"/>
      <c r="G24" s="153"/>
      <c r="H24" s="152"/>
      <c r="I24" s="153"/>
      <c r="J24" s="152"/>
      <c r="K24" s="153"/>
      <c r="L24" s="152"/>
      <c r="M24" s="153"/>
      <c r="N24" s="152"/>
      <c r="O24" s="153"/>
      <c r="P24" s="152"/>
    </row>
    <row r="25" spans="2:16" ht="15.75" x14ac:dyDescent="0.25">
      <c r="C25" s="123"/>
      <c r="D25" s="123"/>
      <c r="E25" s="123"/>
      <c r="F25" s="147"/>
      <c r="G25" s="123"/>
      <c r="H25" s="147"/>
      <c r="I25" s="123"/>
      <c r="J25" s="147"/>
      <c r="K25" s="123"/>
      <c r="L25" s="147"/>
      <c r="M25" s="123"/>
      <c r="N25" s="147"/>
      <c r="O25" s="123"/>
      <c r="P25" s="147"/>
    </row>
    <row r="26" spans="2:16" ht="15.75" x14ac:dyDescent="0.25">
      <c r="C26" s="123"/>
      <c r="D26" s="123"/>
      <c r="E26" s="123"/>
      <c r="F26" s="147"/>
      <c r="G26" s="123"/>
      <c r="H26" s="147"/>
      <c r="I26" s="123"/>
      <c r="J26" s="147"/>
      <c r="K26" s="123"/>
      <c r="L26" s="147"/>
      <c r="M26" s="123"/>
      <c r="N26" s="147"/>
      <c r="O26" s="123"/>
      <c r="P26" s="147"/>
    </row>
    <row r="27" spans="2:16" x14ac:dyDescent="0.2">
      <c r="B27" s="149"/>
      <c r="C27" s="123"/>
      <c r="D27" s="123"/>
      <c r="E27" s="123"/>
      <c r="G27" s="123"/>
      <c r="I27" s="123"/>
      <c r="K27" s="123"/>
      <c r="M27" s="123"/>
      <c r="O27" s="123"/>
    </row>
    <row r="28" spans="2:16" ht="15.75" x14ac:dyDescent="0.25">
      <c r="B28" s="154"/>
      <c r="C28" s="155"/>
      <c r="D28" s="154"/>
      <c r="E28" s="155"/>
      <c r="F28" s="154"/>
      <c r="G28" s="155"/>
      <c r="H28" s="154"/>
      <c r="I28" s="155"/>
      <c r="J28" s="154"/>
      <c r="K28" s="155"/>
      <c r="L28" s="154"/>
      <c r="M28" s="155"/>
      <c r="N28" s="154"/>
      <c r="O28" s="155"/>
      <c r="P28" s="154"/>
    </row>
    <row r="29" spans="2:16" ht="15.75" x14ac:dyDescent="0.25">
      <c r="B29" s="154"/>
      <c r="C29" s="155"/>
      <c r="D29" s="154"/>
      <c r="E29" s="155"/>
      <c r="F29" s="154"/>
      <c r="G29" s="155"/>
      <c r="H29" s="154"/>
      <c r="I29" s="155"/>
      <c r="J29" s="154"/>
      <c r="K29" s="155"/>
      <c r="L29" s="154"/>
      <c r="M29" s="155"/>
      <c r="N29" s="154"/>
      <c r="O29" s="155"/>
      <c r="P29" s="154"/>
    </row>
    <row r="30" spans="2:16" ht="15.75" x14ac:dyDescent="0.2">
      <c r="B30" s="152"/>
      <c r="C30" s="153"/>
      <c r="D30" s="152"/>
      <c r="E30" s="153"/>
      <c r="F30" s="152"/>
      <c r="G30" s="153"/>
      <c r="H30" s="152"/>
      <c r="I30" s="153"/>
      <c r="J30" s="152"/>
      <c r="K30" s="153"/>
      <c r="L30" s="152"/>
      <c r="M30" s="153"/>
      <c r="N30" s="152"/>
      <c r="O30" s="153"/>
      <c r="P30" s="152"/>
    </row>
    <row r="31" spans="2:16" ht="15.75" x14ac:dyDescent="0.25">
      <c r="B31" s="154"/>
      <c r="C31" s="155"/>
      <c r="D31" s="154"/>
      <c r="E31" s="155"/>
      <c r="F31" s="154"/>
      <c r="G31" s="155"/>
      <c r="H31" s="154"/>
      <c r="I31" s="155"/>
      <c r="J31" s="154"/>
      <c r="K31" s="155"/>
      <c r="L31" s="154"/>
      <c r="M31" s="155"/>
      <c r="N31" s="154"/>
      <c r="O31" s="155"/>
      <c r="P31" s="154"/>
    </row>
    <row r="32" spans="2:16" ht="15.75" x14ac:dyDescent="0.25">
      <c r="B32" s="154"/>
      <c r="C32" s="155"/>
      <c r="D32" s="154"/>
      <c r="E32" s="155"/>
      <c r="F32" s="154"/>
      <c r="G32" s="155"/>
      <c r="H32" s="154"/>
      <c r="I32" s="155"/>
      <c r="J32" s="154"/>
      <c r="K32" s="155"/>
      <c r="L32" s="154"/>
      <c r="M32" s="155"/>
      <c r="N32" s="154"/>
      <c r="O32" s="155"/>
      <c r="P32" s="154"/>
    </row>
    <row r="33" spans="1:16" ht="15.75" x14ac:dyDescent="0.25">
      <c r="B33" s="154"/>
      <c r="C33" s="155"/>
      <c r="D33" s="154"/>
      <c r="E33" s="155"/>
      <c r="F33" s="154"/>
      <c r="G33" s="155"/>
      <c r="H33" s="154"/>
      <c r="I33" s="155"/>
      <c r="J33" s="154"/>
      <c r="K33" s="155"/>
      <c r="L33" s="154"/>
      <c r="M33" s="155"/>
      <c r="N33" s="154"/>
      <c r="O33" s="155"/>
      <c r="P33" s="154"/>
    </row>
    <row r="39" spans="1:16" s="146" customFormat="1" x14ac:dyDescent="0.2">
      <c r="A39" s="143"/>
      <c r="C39" s="145"/>
      <c r="E39" s="145"/>
      <c r="G39" s="145"/>
      <c r="I39" s="145"/>
      <c r="K39" s="145"/>
      <c r="M39" s="145"/>
      <c r="O39" s="145"/>
    </row>
    <row r="40" spans="1:16" s="146" customFormat="1" x14ac:dyDescent="0.2">
      <c r="A40" s="143"/>
      <c r="C40" s="145"/>
      <c r="E40" s="145"/>
      <c r="G40" s="145"/>
      <c r="I40" s="145"/>
      <c r="K40" s="145"/>
      <c r="M40" s="145"/>
      <c r="O40" s="145"/>
    </row>
    <row r="41" spans="1:16" s="146" customFormat="1" x14ac:dyDescent="0.2">
      <c r="A41" s="143"/>
      <c r="C41" s="145"/>
      <c r="E41" s="145"/>
      <c r="G41" s="145"/>
      <c r="I41" s="145"/>
      <c r="K41" s="145"/>
      <c r="M41" s="145"/>
      <c r="O41" s="145"/>
    </row>
    <row r="42" spans="1:16" s="146" customFormat="1" x14ac:dyDescent="0.2">
      <c r="A42" s="143"/>
      <c r="C42" s="145"/>
      <c r="E42" s="145"/>
      <c r="G42" s="145"/>
      <c r="I42" s="145"/>
      <c r="K42" s="145"/>
      <c r="M42" s="145"/>
      <c r="O42" s="145"/>
    </row>
    <row r="43" spans="1:16" s="146" customFormat="1" x14ac:dyDescent="0.2">
      <c r="A43" s="143"/>
      <c r="C43" s="145"/>
      <c r="E43" s="145"/>
      <c r="G43" s="145"/>
      <c r="I43" s="145"/>
      <c r="K43" s="145"/>
      <c r="M43" s="145"/>
      <c r="O43" s="145"/>
    </row>
  </sheetData>
  <mergeCells count="36">
    <mergeCell ref="B1:P1"/>
    <mergeCell ref="B2:P2"/>
    <mergeCell ref="B3:P3"/>
    <mergeCell ref="A5:A7"/>
    <mergeCell ref="B5:B6"/>
    <mergeCell ref="C5:D5"/>
    <mergeCell ref="E5:F5"/>
    <mergeCell ref="G5:H5"/>
    <mergeCell ref="I5:J5"/>
    <mergeCell ref="K5:L5"/>
    <mergeCell ref="M5:N5"/>
    <mergeCell ref="O5:P5"/>
    <mergeCell ref="C6:D6"/>
    <mergeCell ref="E6:F6"/>
    <mergeCell ref="G6:H6"/>
    <mergeCell ref="I6:J6"/>
    <mergeCell ref="K6:L6"/>
    <mergeCell ref="M6:N6"/>
    <mergeCell ref="O6:P6"/>
    <mergeCell ref="B8:L8"/>
    <mergeCell ref="A12:B12"/>
    <mergeCell ref="C12:D12"/>
    <mergeCell ref="E12:F12"/>
    <mergeCell ref="G12:H12"/>
    <mergeCell ref="I12:J12"/>
    <mergeCell ref="K12:L12"/>
    <mergeCell ref="M12:N12"/>
    <mergeCell ref="O12:P12"/>
    <mergeCell ref="K19:L19"/>
    <mergeCell ref="M19:N19"/>
    <mergeCell ref="O19:P19"/>
    <mergeCell ref="C18:D18"/>
    <mergeCell ref="C19:D19"/>
    <mergeCell ref="E19:F19"/>
    <mergeCell ref="G19:H19"/>
    <mergeCell ref="I19:J1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zoomScale="60" zoomScaleNormal="60" workbookViewId="0">
      <selection activeCell="F13" sqref="F13"/>
    </sheetView>
  </sheetViews>
  <sheetFormatPr baseColWidth="10" defaultColWidth="11.42578125" defaultRowHeight="12.75" x14ac:dyDescent="0.2"/>
  <cols>
    <col min="1" max="1" width="12.7109375" style="311" customWidth="1"/>
    <col min="2" max="2" width="72.5703125" style="314" customWidth="1"/>
    <col min="3" max="3" width="11.5703125" style="314" bestFit="1" customWidth="1"/>
    <col min="4" max="4" width="36" style="314" customWidth="1"/>
    <col min="5" max="5" width="11.5703125" style="314" bestFit="1" customWidth="1"/>
    <col min="6" max="6" width="34.7109375" style="314" customWidth="1"/>
    <col min="7" max="7" width="11.5703125" style="314" bestFit="1" customWidth="1"/>
    <col min="8" max="8" width="37.85546875" style="314" customWidth="1"/>
    <col min="9" max="9" width="11.5703125" style="314" bestFit="1" customWidth="1"/>
    <col min="10" max="10" width="35.85546875" style="314" customWidth="1"/>
    <col min="11" max="11" width="10.85546875" style="314" customWidth="1"/>
    <col min="12" max="12" width="41.140625" style="314" customWidth="1"/>
    <col min="13" max="13" width="11.5703125" style="314" bestFit="1" customWidth="1"/>
    <col min="14" max="14" width="35" style="314" customWidth="1"/>
    <col min="15" max="15" width="11.5703125" style="315" bestFit="1" customWidth="1"/>
    <col min="16" max="16" width="37.140625" style="315" customWidth="1"/>
    <col min="17" max="16384" width="11.42578125" style="298"/>
  </cols>
  <sheetData>
    <row r="1" spans="1:16" s="290" customFormat="1" ht="15.75" x14ac:dyDescent="0.2">
      <c r="A1" s="288" t="s">
        <v>8</v>
      </c>
      <c r="B1" s="288"/>
      <c r="C1" s="289"/>
      <c r="D1" s="289"/>
      <c r="E1" s="289"/>
      <c r="F1" s="289"/>
      <c r="G1" s="289"/>
      <c r="H1" s="289"/>
      <c r="I1" s="289"/>
      <c r="J1" s="289"/>
      <c r="K1" s="289"/>
      <c r="L1" s="289"/>
      <c r="M1" s="289"/>
      <c r="N1" s="289"/>
      <c r="O1" s="289"/>
      <c r="P1" s="289"/>
    </row>
    <row r="2" spans="1:16" s="290" customFormat="1" x14ac:dyDescent="0.2">
      <c r="A2" s="291"/>
      <c r="B2" s="291"/>
      <c r="C2" s="292"/>
      <c r="D2" s="292"/>
      <c r="E2" s="292"/>
      <c r="F2" s="292"/>
      <c r="G2" s="292"/>
      <c r="H2" s="292"/>
      <c r="I2" s="292"/>
      <c r="J2" s="292"/>
      <c r="K2" s="292"/>
      <c r="L2" s="292"/>
      <c r="M2" s="292"/>
      <c r="N2" s="292"/>
      <c r="O2" s="292"/>
      <c r="P2" s="292"/>
    </row>
    <row r="3" spans="1:16" s="290" customFormat="1" ht="15.75" customHeight="1" x14ac:dyDescent="0.2">
      <c r="A3" s="293" t="s">
        <v>103</v>
      </c>
      <c r="B3" s="293"/>
      <c r="C3" s="293"/>
      <c r="D3" s="293"/>
      <c r="E3" s="293"/>
      <c r="F3" s="293"/>
      <c r="G3" s="294"/>
      <c r="H3" s="294"/>
      <c r="I3" s="294"/>
      <c r="J3" s="294"/>
      <c r="K3" s="294"/>
      <c r="L3" s="294"/>
      <c r="M3" s="294"/>
      <c r="N3" s="294"/>
      <c r="O3" s="294"/>
      <c r="P3" s="294"/>
    </row>
    <row r="4" spans="1:16" s="290" customFormat="1" ht="15.75" x14ac:dyDescent="0.2">
      <c r="A4" s="295"/>
      <c r="B4" s="295"/>
      <c r="C4" s="295"/>
      <c r="D4" s="295"/>
      <c r="E4" s="295"/>
      <c r="F4" s="295"/>
      <c r="G4" s="295"/>
      <c r="H4" s="295"/>
      <c r="I4" s="295"/>
      <c r="J4" s="295"/>
      <c r="K4" s="295"/>
      <c r="L4" s="295"/>
      <c r="M4" s="295"/>
      <c r="N4" s="295"/>
      <c r="O4" s="296"/>
      <c r="P4" s="296"/>
    </row>
    <row r="5" spans="1:16" ht="15.75" customHeight="1" x14ac:dyDescent="0.2">
      <c r="A5" s="297" t="s">
        <v>2</v>
      </c>
      <c r="B5" s="297" t="s">
        <v>4</v>
      </c>
      <c r="C5" s="271">
        <v>1</v>
      </c>
      <c r="D5" s="271"/>
      <c r="E5" s="264">
        <v>2</v>
      </c>
      <c r="F5" s="265"/>
      <c r="G5" s="264">
        <v>3</v>
      </c>
      <c r="H5" s="265"/>
      <c r="I5" s="264">
        <v>4</v>
      </c>
      <c r="J5" s="265"/>
      <c r="K5" s="264">
        <v>5</v>
      </c>
      <c r="L5" s="268"/>
      <c r="M5" s="268">
        <v>6</v>
      </c>
      <c r="N5" s="265"/>
      <c r="O5" s="269">
        <v>7</v>
      </c>
      <c r="P5" s="270"/>
    </row>
    <row r="6" spans="1:16" ht="24" customHeight="1" x14ac:dyDescent="0.2">
      <c r="A6" s="299"/>
      <c r="B6" s="300"/>
      <c r="C6" s="271" t="s">
        <v>104</v>
      </c>
      <c r="D6" s="271"/>
      <c r="E6" s="264" t="s">
        <v>41</v>
      </c>
      <c r="F6" s="265"/>
      <c r="G6" s="264" t="s">
        <v>177</v>
      </c>
      <c r="H6" s="265"/>
      <c r="I6" s="264" t="s">
        <v>43</v>
      </c>
      <c r="J6" s="265"/>
      <c r="K6" s="264" t="s">
        <v>105</v>
      </c>
      <c r="L6" s="265"/>
      <c r="M6" s="264" t="s">
        <v>45</v>
      </c>
      <c r="N6" s="265"/>
      <c r="O6" s="266" t="s">
        <v>125</v>
      </c>
      <c r="P6" s="267"/>
    </row>
    <row r="7" spans="1:16" ht="27" customHeight="1" x14ac:dyDescent="0.2">
      <c r="A7" s="300"/>
      <c r="B7" s="301" t="s">
        <v>0</v>
      </c>
      <c r="C7" s="302" t="s">
        <v>1</v>
      </c>
      <c r="D7" s="302" t="s">
        <v>106</v>
      </c>
      <c r="E7" s="302" t="s">
        <v>1</v>
      </c>
      <c r="F7" s="302" t="s">
        <v>106</v>
      </c>
      <c r="G7" s="302" t="s">
        <v>1</v>
      </c>
      <c r="H7" s="302" t="s">
        <v>106</v>
      </c>
      <c r="I7" s="302" t="s">
        <v>1</v>
      </c>
      <c r="J7" s="302" t="s">
        <v>106</v>
      </c>
      <c r="K7" s="302" t="s">
        <v>1</v>
      </c>
      <c r="L7" s="302"/>
      <c r="M7" s="302" t="s">
        <v>1</v>
      </c>
      <c r="N7" s="302"/>
      <c r="O7" s="302" t="s">
        <v>1</v>
      </c>
      <c r="P7" s="302" t="s">
        <v>106</v>
      </c>
    </row>
    <row r="8" spans="1:16" ht="37.5" customHeight="1" x14ac:dyDescent="0.2">
      <c r="A8" s="297" t="s">
        <v>107</v>
      </c>
      <c r="B8" s="156" t="s">
        <v>108</v>
      </c>
      <c r="C8" s="156"/>
      <c r="D8" s="156"/>
      <c r="E8" s="156"/>
      <c r="F8" s="156"/>
      <c r="G8" s="156"/>
      <c r="H8" s="156"/>
      <c r="I8" s="156"/>
      <c r="J8" s="156"/>
      <c r="K8" s="156"/>
      <c r="L8" s="156"/>
      <c r="M8" s="156"/>
      <c r="N8" s="156"/>
      <c r="O8" s="156"/>
      <c r="P8" s="156"/>
    </row>
    <row r="9" spans="1:16" ht="103.5" customHeight="1" x14ac:dyDescent="0.2">
      <c r="A9" s="299"/>
      <c r="B9" s="157" t="s">
        <v>109</v>
      </c>
      <c r="C9" s="158" t="s">
        <v>56</v>
      </c>
      <c r="D9" s="159" t="s">
        <v>110</v>
      </c>
      <c r="E9" s="158" t="s">
        <v>56</v>
      </c>
      <c r="F9" s="159" t="s">
        <v>110</v>
      </c>
      <c r="G9" s="158" t="s">
        <v>56</v>
      </c>
      <c r="H9" s="159" t="s">
        <v>110</v>
      </c>
      <c r="I9" s="158" t="s">
        <v>56</v>
      </c>
      <c r="J9" s="159" t="s">
        <v>110</v>
      </c>
      <c r="K9" s="158" t="s">
        <v>56</v>
      </c>
      <c r="L9" s="159" t="s">
        <v>110</v>
      </c>
      <c r="M9" s="159" t="s">
        <v>56</v>
      </c>
      <c r="N9" s="159" t="s">
        <v>178</v>
      </c>
      <c r="O9" s="159" t="s">
        <v>56</v>
      </c>
      <c r="P9" s="159" t="s">
        <v>179</v>
      </c>
    </row>
    <row r="10" spans="1:16" ht="31.5" customHeight="1" x14ac:dyDescent="0.2">
      <c r="A10" s="299"/>
      <c r="B10" s="161" t="s">
        <v>111</v>
      </c>
      <c r="C10" s="161"/>
      <c r="D10" s="161"/>
      <c r="E10" s="162"/>
      <c r="F10" s="162"/>
      <c r="G10" s="161"/>
      <c r="H10" s="161"/>
      <c r="I10" s="161"/>
      <c r="J10" s="161"/>
      <c r="K10" s="161"/>
      <c r="L10" s="161"/>
      <c r="M10" s="161"/>
      <c r="N10" s="161"/>
      <c r="O10" s="161"/>
      <c r="P10" s="161"/>
    </row>
    <row r="11" spans="1:16" ht="93.75" customHeight="1" x14ac:dyDescent="0.2">
      <c r="A11" s="299"/>
      <c r="B11" s="157" t="s">
        <v>112</v>
      </c>
      <c r="C11" s="158" t="s">
        <v>56</v>
      </c>
      <c r="D11" s="303" t="s">
        <v>180</v>
      </c>
      <c r="E11" s="158" t="s">
        <v>56</v>
      </c>
      <c r="F11" s="159" t="s">
        <v>181</v>
      </c>
      <c r="G11" s="158" t="s">
        <v>56</v>
      </c>
      <c r="H11" s="158" t="s">
        <v>113</v>
      </c>
      <c r="I11" s="158" t="s">
        <v>56</v>
      </c>
      <c r="J11" s="159" t="s">
        <v>114</v>
      </c>
      <c r="K11" s="158" t="s">
        <v>56</v>
      </c>
      <c r="L11" s="159" t="s">
        <v>115</v>
      </c>
      <c r="M11" s="304" t="s">
        <v>65</v>
      </c>
      <c r="N11" s="305" t="s">
        <v>182</v>
      </c>
      <c r="O11" s="158" t="s">
        <v>56</v>
      </c>
      <c r="P11" s="159" t="s">
        <v>183</v>
      </c>
    </row>
    <row r="12" spans="1:16" ht="42.75" customHeight="1" x14ac:dyDescent="0.2">
      <c r="A12" s="299"/>
      <c r="B12" s="161" t="s">
        <v>116</v>
      </c>
      <c r="C12" s="163"/>
      <c r="D12" s="163"/>
      <c r="E12" s="163"/>
      <c r="F12" s="163"/>
      <c r="G12" s="163"/>
      <c r="H12" s="163"/>
      <c r="I12" s="163"/>
      <c r="J12" s="163"/>
      <c r="K12" s="163"/>
      <c r="L12" s="163"/>
      <c r="M12" s="163"/>
      <c r="N12" s="163"/>
      <c r="O12" s="163"/>
      <c r="P12" s="163"/>
    </row>
    <row r="13" spans="1:16" ht="96.75" customHeight="1" x14ac:dyDescent="0.2">
      <c r="A13" s="300"/>
      <c r="B13" s="157" t="s">
        <v>117</v>
      </c>
      <c r="C13" s="159" t="s">
        <v>56</v>
      </c>
      <c r="D13" s="159" t="s">
        <v>118</v>
      </c>
      <c r="E13" s="159" t="s">
        <v>56</v>
      </c>
      <c r="F13" s="159" t="s">
        <v>119</v>
      </c>
      <c r="G13" s="158" t="s">
        <v>56</v>
      </c>
      <c r="H13" s="159" t="s">
        <v>184</v>
      </c>
      <c r="I13" s="159" t="s">
        <v>56</v>
      </c>
      <c r="J13" s="159" t="s">
        <v>185</v>
      </c>
      <c r="K13" s="160" t="s">
        <v>65</v>
      </c>
      <c r="L13" s="160" t="s">
        <v>120</v>
      </c>
      <c r="M13" s="160" t="s">
        <v>65</v>
      </c>
      <c r="N13" s="160" t="s">
        <v>186</v>
      </c>
      <c r="O13" s="159" t="s">
        <v>56</v>
      </c>
      <c r="P13" s="159" t="s">
        <v>187</v>
      </c>
    </row>
    <row r="14" spans="1:16" ht="15.75" x14ac:dyDescent="0.2">
      <c r="A14" s="306"/>
      <c r="B14" s="307"/>
      <c r="C14" s="307"/>
      <c r="D14" s="307"/>
      <c r="E14" s="307"/>
      <c r="F14" s="307"/>
      <c r="G14" s="307"/>
      <c r="H14" s="307"/>
      <c r="I14" s="307"/>
      <c r="J14" s="307"/>
      <c r="K14" s="307"/>
      <c r="L14" s="307"/>
      <c r="M14" s="307"/>
      <c r="N14" s="307"/>
      <c r="O14" s="308"/>
      <c r="P14" s="309"/>
    </row>
    <row r="15" spans="1:16" ht="15.75" x14ac:dyDescent="0.2">
      <c r="A15" s="306"/>
      <c r="B15" s="164" t="s">
        <v>121</v>
      </c>
      <c r="C15" s="164"/>
      <c r="D15" s="164" t="s">
        <v>122</v>
      </c>
      <c r="E15" s="164"/>
      <c r="F15" s="164"/>
      <c r="G15" s="164"/>
      <c r="H15" s="164"/>
      <c r="I15" s="164"/>
      <c r="J15" s="164"/>
      <c r="K15" s="164"/>
      <c r="L15" s="164"/>
      <c r="M15" s="164"/>
      <c r="N15" s="164"/>
      <c r="O15" s="308"/>
      <c r="P15" s="309"/>
    </row>
    <row r="16" spans="1:16" ht="15.75" x14ac:dyDescent="0.2">
      <c r="A16" s="306"/>
      <c r="B16" s="165" t="s">
        <v>123</v>
      </c>
      <c r="C16" s="165"/>
      <c r="D16" s="165"/>
      <c r="E16" s="165"/>
      <c r="F16" s="165"/>
      <c r="G16" s="165"/>
      <c r="H16" s="165"/>
      <c r="I16" s="165"/>
      <c r="J16" s="165"/>
      <c r="K16" s="165"/>
      <c r="L16" s="165"/>
      <c r="M16" s="165"/>
      <c r="N16" s="165"/>
      <c r="O16" s="308"/>
      <c r="P16" s="309"/>
    </row>
    <row r="17" spans="1:16" ht="15.75" x14ac:dyDescent="0.2">
      <c r="A17" s="306"/>
      <c r="B17" s="165" t="s">
        <v>124</v>
      </c>
      <c r="C17" s="165"/>
      <c r="D17" s="165"/>
      <c r="E17" s="165"/>
      <c r="F17" s="165"/>
      <c r="G17" s="165"/>
      <c r="H17" s="165"/>
      <c r="I17" s="165"/>
      <c r="J17" s="165"/>
      <c r="K17" s="165"/>
      <c r="L17" s="165"/>
      <c r="M17" s="165"/>
      <c r="N17" s="165"/>
      <c r="O17" s="308"/>
      <c r="P17" s="309"/>
    </row>
    <row r="18" spans="1:16" ht="32.25" customHeight="1" x14ac:dyDescent="0.2">
      <c r="A18" s="310"/>
      <c r="B18" s="310"/>
      <c r="C18" s="310"/>
      <c r="D18" s="310"/>
      <c r="E18" s="310"/>
      <c r="F18" s="310"/>
      <c r="G18" s="310"/>
      <c r="H18" s="310"/>
      <c r="I18" s="310"/>
      <c r="J18" s="310"/>
      <c r="K18" s="310"/>
      <c r="L18" s="310"/>
      <c r="M18" s="310"/>
      <c r="N18" s="310"/>
      <c r="O18" s="310"/>
      <c r="P18" s="310"/>
    </row>
    <row r="19" spans="1:16" ht="15.75" x14ac:dyDescent="0.25">
      <c r="B19" s="312"/>
      <c r="C19" s="312"/>
      <c r="D19" s="312"/>
      <c r="E19" s="312"/>
      <c r="F19" s="312"/>
      <c r="G19" s="312"/>
      <c r="H19" s="312"/>
      <c r="I19" s="312"/>
      <c r="J19" s="312"/>
      <c r="K19" s="312"/>
      <c r="L19" s="312"/>
      <c r="M19" s="312"/>
      <c r="N19" s="312"/>
      <c r="O19" s="313"/>
      <c r="P19" s="313"/>
    </row>
    <row r="24" spans="1:16" s="314" customFormat="1" x14ac:dyDescent="0.2">
      <c r="A24" s="311"/>
      <c r="O24" s="315"/>
      <c r="P24" s="315"/>
    </row>
    <row r="25" spans="1:16" s="314" customFormat="1" x14ac:dyDescent="0.2">
      <c r="A25" s="311"/>
      <c r="O25" s="315"/>
      <c r="P25" s="315"/>
    </row>
    <row r="26" spans="1:16" s="314" customFormat="1" x14ac:dyDescent="0.2">
      <c r="A26" s="311"/>
      <c r="O26" s="315"/>
      <c r="P26" s="315"/>
    </row>
    <row r="27" spans="1:16" s="314" customFormat="1" x14ac:dyDescent="0.2">
      <c r="A27" s="311"/>
      <c r="O27" s="315"/>
      <c r="P27" s="315"/>
    </row>
    <row r="28" spans="1:16" s="314" customFormat="1" x14ac:dyDescent="0.2">
      <c r="A28" s="311"/>
      <c r="O28" s="315"/>
      <c r="P28" s="315"/>
    </row>
  </sheetData>
  <mergeCells count="20">
    <mergeCell ref="A1:B1"/>
    <mergeCell ref="A2:B2"/>
    <mergeCell ref="A3:F3"/>
    <mergeCell ref="A5:A7"/>
    <mergeCell ref="B5:B6"/>
    <mergeCell ref="C5:D5"/>
    <mergeCell ref="E5:F5"/>
    <mergeCell ref="M6:N6"/>
    <mergeCell ref="O6:P6"/>
    <mergeCell ref="A8:A13"/>
    <mergeCell ref="G5:H5"/>
    <mergeCell ref="I5:J5"/>
    <mergeCell ref="K5:L5"/>
    <mergeCell ref="M5:N5"/>
    <mergeCell ref="O5:P5"/>
    <mergeCell ref="C6:D6"/>
    <mergeCell ref="E6:F6"/>
    <mergeCell ref="G6:H6"/>
    <mergeCell ref="I6:J6"/>
    <mergeCell ref="K6:L6"/>
  </mergeCells>
  <conditionalFormatting sqref="O12:P12 O14:P17">
    <cfRule type="cellIs" dxfId="13" priority="14" operator="equal">
      <formula>"NO"</formula>
    </cfRule>
  </conditionalFormatting>
  <conditionalFormatting sqref="C12:N12 C11:D11">
    <cfRule type="cellIs" dxfId="12" priority="13" operator="equal">
      <formula>"NO"</formula>
    </cfRule>
  </conditionalFormatting>
  <conditionalFormatting sqref="C9">
    <cfRule type="cellIs" dxfId="11" priority="12" operator="equal">
      <formula>"NO"</formula>
    </cfRule>
  </conditionalFormatting>
  <conditionalFormatting sqref="E9">
    <cfRule type="cellIs" dxfId="10" priority="11" operator="equal">
      <formula>"NO"</formula>
    </cfRule>
  </conditionalFormatting>
  <conditionalFormatting sqref="G9">
    <cfRule type="cellIs" dxfId="9" priority="10" operator="equal">
      <formula>"NO"</formula>
    </cfRule>
  </conditionalFormatting>
  <conditionalFormatting sqref="G11:H11">
    <cfRule type="cellIs" dxfId="8" priority="9" operator="equal">
      <formula>"NO"</formula>
    </cfRule>
  </conditionalFormatting>
  <conditionalFormatting sqref="I9">
    <cfRule type="cellIs" dxfId="7" priority="8" operator="equal">
      <formula>"NO"</formula>
    </cfRule>
  </conditionalFormatting>
  <conditionalFormatting sqref="I11">
    <cfRule type="cellIs" dxfId="6" priority="7" operator="equal">
      <formula>"NO"</formula>
    </cfRule>
  </conditionalFormatting>
  <conditionalFormatting sqref="K9">
    <cfRule type="cellIs" dxfId="5" priority="6" operator="equal">
      <formula>"NO"</formula>
    </cfRule>
  </conditionalFormatting>
  <conditionalFormatting sqref="K11">
    <cfRule type="cellIs" dxfId="4" priority="5" operator="equal">
      <formula>"NO"</formula>
    </cfRule>
  </conditionalFormatting>
  <conditionalFormatting sqref="M11">
    <cfRule type="cellIs" dxfId="3" priority="4" operator="equal">
      <formula>"NO"</formula>
    </cfRule>
  </conditionalFormatting>
  <conditionalFormatting sqref="O11:P11">
    <cfRule type="cellIs" dxfId="2" priority="3" operator="equal">
      <formula>"NO"</formula>
    </cfRule>
  </conditionalFormatting>
  <conditionalFormatting sqref="G13">
    <cfRule type="cellIs" dxfId="1" priority="2" operator="equal">
      <formula>"NO"</formula>
    </cfRule>
  </conditionalFormatting>
  <conditionalFormatting sqref="E11">
    <cfRule type="cellIs" dxfId="0" priority="1" operator="equal">
      <formula>"NO"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4"/>
  <sheetViews>
    <sheetView tabSelected="1" topLeftCell="A4" zoomScale="80" zoomScaleNormal="80" workbookViewId="0">
      <selection activeCell="D13" sqref="D13"/>
    </sheetView>
  </sheetViews>
  <sheetFormatPr baseColWidth="10" defaultRowHeight="12.75" x14ac:dyDescent="0.2"/>
  <cols>
    <col min="1" max="1" width="4.140625" bestFit="1" customWidth="1"/>
    <col min="2" max="2" width="35.5703125" bestFit="1" customWidth="1"/>
    <col min="3" max="3" width="16.42578125" bestFit="1" customWidth="1"/>
    <col min="4" max="4" width="11.7109375" bestFit="1" customWidth="1"/>
    <col min="5" max="5" width="17.7109375" bestFit="1" customWidth="1"/>
    <col min="6" max="6" width="4.7109375" bestFit="1" customWidth="1"/>
    <col min="7" max="7" width="11.7109375" bestFit="1" customWidth="1"/>
    <col min="8" max="8" width="17.7109375" bestFit="1" customWidth="1"/>
    <col min="9" max="9" width="6" customWidth="1"/>
    <col min="10" max="10" width="11.7109375" bestFit="1" customWidth="1"/>
    <col min="11" max="11" width="8.28515625" bestFit="1" customWidth="1"/>
    <col min="12" max="12" width="4.7109375" bestFit="1" customWidth="1"/>
    <col min="13" max="13" width="18.7109375" bestFit="1" customWidth="1"/>
    <col min="14" max="14" width="8.140625" bestFit="1" customWidth="1"/>
    <col min="15" max="15" width="15.28515625" bestFit="1" customWidth="1"/>
    <col min="16" max="16" width="14.28515625" customWidth="1"/>
    <col min="17" max="17" width="22.85546875" customWidth="1"/>
  </cols>
  <sheetData>
    <row r="2" spans="1:17" ht="15" x14ac:dyDescent="0.25">
      <c r="B2" s="166" t="s">
        <v>126</v>
      </c>
    </row>
    <row r="3" spans="1:17" ht="15" x14ac:dyDescent="0.25">
      <c r="B3" s="166" t="s">
        <v>127</v>
      </c>
    </row>
    <row r="5" spans="1:17" ht="15.75" x14ac:dyDescent="0.25">
      <c r="B5" s="278" t="s">
        <v>128</v>
      </c>
      <c r="C5" s="278"/>
      <c r="D5" s="278"/>
      <c r="E5" s="278"/>
      <c r="F5" s="278"/>
      <c r="G5" s="278"/>
      <c r="H5" s="278"/>
      <c r="I5" s="278"/>
      <c r="J5" s="278"/>
      <c r="K5" s="278"/>
      <c r="L5" s="278"/>
      <c r="M5" s="278"/>
      <c r="N5" s="278"/>
      <c r="O5" s="278"/>
      <c r="P5" s="278"/>
      <c r="Q5" s="278"/>
    </row>
    <row r="6" spans="1:17" ht="15.75" x14ac:dyDescent="0.25">
      <c r="B6" s="279" t="s">
        <v>129</v>
      </c>
      <c r="C6" s="278"/>
      <c r="D6" s="278"/>
      <c r="E6" s="278"/>
      <c r="F6" s="278"/>
      <c r="G6" s="278"/>
      <c r="H6" s="278"/>
      <c r="I6" s="278"/>
      <c r="J6" s="278"/>
      <c r="K6" s="278"/>
      <c r="L6" s="278"/>
      <c r="M6" s="278"/>
      <c r="N6" s="278"/>
      <c r="O6" s="278"/>
      <c r="P6" s="278"/>
      <c r="Q6" s="278"/>
    </row>
    <row r="7" spans="1:17" ht="13.5" thickBot="1" x14ac:dyDescent="0.25">
      <c r="B7" s="26"/>
    </row>
    <row r="8" spans="1:17" ht="15" x14ac:dyDescent="0.2">
      <c r="A8" s="285" t="s">
        <v>130</v>
      </c>
      <c r="B8" s="280" t="s">
        <v>131</v>
      </c>
      <c r="C8" s="281" t="s">
        <v>132</v>
      </c>
      <c r="D8" s="280" t="s">
        <v>133</v>
      </c>
      <c r="E8" s="280"/>
      <c r="F8" s="280"/>
      <c r="G8" s="280" t="s">
        <v>134</v>
      </c>
      <c r="H8" s="280"/>
      <c r="I8" s="280"/>
      <c r="J8" s="280" t="s">
        <v>135</v>
      </c>
      <c r="K8" s="280"/>
      <c r="L8" s="280"/>
      <c r="M8" s="281" t="s">
        <v>136</v>
      </c>
      <c r="N8" s="283" t="s">
        <v>137</v>
      </c>
      <c r="O8" s="272" t="s">
        <v>138</v>
      </c>
      <c r="P8" s="274" t="s">
        <v>139</v>
      </c>
      <c r="Q8" s="276" t="s">
        <v>140</v>
      </c>
    </row>
    <row r="9" spans="1:17" ht="81.75" customHeight="1" thickBot="1" x14ac:dyDescent="0.25">
      <c r="A9" s="286"/>
      <c r="B9" s="287"/>
      <c r="C9" s="282"/>
      <c r="D9" s="167" t="s">
        <v>141</v>
      </c>
      <c r="E9" s="167" t="s">
        <v>142</v>
      </c>
      <c r="F9" s="168" t="s">
        <v>143</v>
      </c>
      <c r="G9" s="167" t="s">
        <v>141</v>
      </c>
      <c r="H9" s="167" t="s">
        <v>142</v>
      </c>
      <c r="I9" s="168" t="s">
        <v>143</v>
      </c>
      <c r="J9" s="167" t="s">
        <v>141</v>
      </c>
      <c r="K9" s="167" t="s">
        <v>137</v>
      </c>
      <c r="L9" s="168" t="s">
        <v>143</v>
      </c>
      <c r="M9" s="282"/>
      <c r="N9" s="284"/>
      <c r="O9" s="273"/>
      <c r="P9" s="275"/>
      <c r="Q9" s="277"/>
    </row>
    <row r="10" spans="1:17" ht="24" customHeight="1" x14ac:dyDescent="0.2">
      <c r="A10" s="169">
        <v>1</v>
      </c>
      <c r="B10" s="170" t="s">
        <v>104</v>
      </c>
      <c r="C10" s="171" t="s">
        <v>1</v>
      </c>
      <c r="D10" s="169" t="s">
        <v>1</v>
      </c>
      <c r="E10" s="172">
        <v>4619.72</v>
      </c>
      <c r="F10" s="173" t="s">
        <v>144</v>
      </c>
      <c r="G10" s="169" t="s">
        <v>1</v>
      </c>
      <c r="H10" s="172">
        <v>580.51</v>
      </c>
      <c r="I10" s="173" t="s">
        <v>145</v>
      </c>
      <c r="J10" s="174"/>
      <c r="K10" s="174"/>
      <c r="L10" s="174"/>
      <c r="M10" s="175">
        <f>+(H10+E10)*908506</f>
        <v>4724440156.3800001</v>
      </c>
      <c r="N10" s="169" t="s">
        <v>1</v>
      </c>
      <c r="O10" s="169">
        <v>300</v>
      </c>
      <c r="P10" s="169">
        <v>100</v>
      </c>
      <c r="Q10" s="174"/>
    </row>
    <row r="11" spans="1:17" ht="38.25" x14ac:dyDescent="0.2">
      <c r="A11" s="176">
        <v>2</v>
      </c>
      <c r="B11" s="177" t="s">
        <v>146</v>
      </c>
      <c r="C11" s="176" t="s">
        <v>1</v>
      </c>
      <c r="D11" s="176" t="s">
        <v>1</v>
      </c>
      <c r="E11" s="178">
        <v>1343.79</v>
      </c>
      <c r="F11" s="179" t="s">
        <v>147</v>
      </c>
      <c r="G11" s="176" t="s">
        <v>1</v>
      </c>
      <c r="H11" s="178">
        <v>2126.84</v>
      </c>
      <c r="I11" s="179" t="s">
        <v>148</v>
      </c>
      <c r="J11" s="176" t="s">
        <v>1</v>
      </c>
      <c r="K11" s="176">
        <v>775.07</v>
      </c>
      <c r="L11" s="179" t="s">
        <v>149</v>
      </c>
      <c r="M11" s="180">
        <f t="shared" ref="M11:M16" si="0">+(E11+H11+K11)*908506</f>
        <v>3857243924.1999998</v>
      </c>
      <c r="N11" s="176" t="s">
        <v>1</v>
      </c>
      <c r="O11" s="176">
        <v>100</v>
      </c>
      <c r="P11" s="176">
        <v>100</v>
      </c>
      <c r="Q11" s="181" t="s">
        <v>150</v>
      </c>
    </row>
    <row r="12" spans="1:17" ht="24" customHeight="1" x14ac:dyDescent="0.2">
      <c r="A12" s="176">
        <v>3</v>
      </c>
      <c r="B12" s="177" t="s">
        <v>151</v>
      </c>
      <c r="C12" s="182" t="s">
        <v>1</v>
      </c>
      <c r="D12" s="176" t="s">
        <v>1</v>
      </c>
      <c r="E12" s="178">
        <v>6245.71</v>
      </c>
      <c r="F12" s="179" t="s">
        <v>152</v>
      </c>
      <c r="G12" s="176" t="s">
        <v>1</v>
      </c>
      <c r="H12" s="178">
        <v>5475.99</v>
      </c>
      <c r="I12" s="179" t="s">
        <v>153</v>
      </c>
      <c r="J12" s="176" t="s">
        <v>1</v>
      </c>
      <c r="K12" s="176">
        <v>6526.14</v>
      </c>
      <c r="L12" s="179" t="s">
        <v>154</v>
      </c>
      <c r="M12" s="180">
        <f t="shared" si="0"/>
        <v>16578272127.040001</v>
      </c>
      <c r="N12" s="176" t="s">
        <v>1</v>
      </c>
      <c r="O12" s="176">
        <v>300</v>
      </c>
      <c r="P12" s="176">
        <v>100</v>
      </c>
      <c r="Q12" s="183"/>
    </row>
    <row r="13" spans="1:17" ht="38.25" x14ac:dyDescent="0.2">
      <c r="A13" s="176">
        <v>4</v>
      </c>
      <c r="B13" s="177" t="s">
        <v>43</v>
      </c>
      <c r="C13" s="176" t="s">
        <v>1</v>
      </c>
      <c r="D13" s="176" t="s">
        <v>1</v>
      </c>
      <c r="E13" s="178">
        <v>1033.17</v>
      </c>
      <c r="F13" s="179" t="s">
        <v>155</v>
      </c>
      <c r="G13" s="176" t="s">
        <v>1</v>
      </c>
      <c r="H13" s="178">
        <v>1142.56</v>
      </c>
      <c r="I13" s="179" t="s">
        <v>156</v>
      </c>
      <c r="J13" s="176" t="s">
        <v>1</v>
      </c>
      <c r="K13" s="176">
        <v>2016.43</v>
      </c>
      <c r="L13" s="179" t="s">
        <v>157</v>
      </c>
      <c r="M13" s="180">
        <f t="shared" si="0"/>
        <v>3808602512.96</v>
      </c>
      <c r="N13" s="176" t="s">
        <v>1</v>
      </c>
      <c r="O13" s="176">
        <v>100</v>
      </c>
      <c r="P13" s="176">
        <v>100</v>
      </c>
      <c r="Q13" s="181" t="s">
        <v>158</v>
      </c>
    </row>
    <row r="14" spans="1:17" ht="28.5" customHeight="1" x14ac:dyDescent="0.2">
      <c r="A14" s="176">
        <v>5</v>
      </c>
      <c r="B14" s="177" t="s">
        <v>105</v>
      </c>
      <c r="C14" s="190" t="s">
        <v>1</v>
      </c>
      <c r="D14" s="176" t="s">
        <v>1</v>
      </c>
      <c r="E14" s="178" t="s">
        <v>159</v>
      </c>
      <c r="F14" s="179" t="s">
        <v>160</v>
      </c>
      <c r="G14" s="176" t="s">
        <v>1</v>
      </c>
      <c r="H14" s="178">
        <v>7775.89</v>
      </c>
      <c r="I14" s="179" t="s">
        <v>161</v>
      </c>
      <c r="J14" s="176" t="s">
        <v>1</v>
      </c>
      <c r="K14" s="176">
        <v>700.38</v>
      </c>
      <c r="L14" s="179" t="s">
        <v>162</v>
      </c>
      <c r="M14" s="180" t="e">
        <f t="shared" si="0"/>
        <v>#VALUE!</v>
      </c>
      <c r="N14" s="176" t="s">
        <v>1</v>
      </c>
      <c r="O14" s="176">
        <v>300</v>
      </c>
      <c r="P14" s="176">
        <v>100</v>
      </c>
      <c r="Q14" s="183"/>
    </row>
    <row r="15" spans="1:17" ht="38.25" x14ac:dyDescent="0.2">
      <c r="A15" s="176">
        <v>6</v>
      </c>
      <c r="B15" s="177" t="s">
        <v>45</v>
      </c>
      <c r="C15" s="176" t="s">
        <v>1</v>
      </c>
      <c r="D15" s="176" t="s">
        <v>1</v>
      </c>
      <c r="E15" s="178">
        <v>483.13</v>
      </c>
      <c r="F15" s="179" t="s">
        <v>163</v>
      </c>
      <c r="G15" s="176" t="s">
        <v>1</v>
      </c>
      <c r="H15" s="178">
        <v>514.38</v>
      </c>
      <c r="I15" s="179" t="s">
        <v>164</v>
      </c>
      <c r="J15" s="176" t="s">
        <v>1</v>
      </c>
      <c r="K15" s="176">
        <v>626.58000000000004</v>
      </c>
      <c r="L15" s="179" t="s">
        <v>165</v>
      </c>
      <c r="M15" s="180">
        <f t="shared" si="0"/>
        <v>1475495509.5400002</v>
      </c>
      <c r="N15" s="176" t="s">
        <v>1</v>
      </c>
      <c r="O15" s="176">
        <v>100</v>
      </c>
      <c r="P15" s="176">
        <v>100</v>
      </c>
      <c r="Q15" s="181" t="s">
        <v>166</v>
      </c>
    </row>
    <row r="16" spans="1:17" ht="38.25" x14ac:dyDescent="0.2">
      <c r="A16" s="176">
        <v>7</v>
      </c>
      <c r="B16" s="177" t="s">
        <v>167</v>
      </c>
      <c r="C16" s="176" t="s">
        <v>1</v>
      </c>
      <c r="D16" s="176" t="s">
        <v>1</v>
      </c>
      <c r="E16" s="178">
        <v>2250.5</v>
      </c>
      <c r="F16" s="179" t="s">
        <v>155</v>
      </c>
      <c r="G16" s="176" t="s">
        <v>1</v>
      </c>
      <c r="H16" s="178">
        <v>11857.8</v>
      </c>
      <c r="I16" s="179" t="s">
        <v>168</v>
      </c>
      <c r="J16" s="176" t="s">
        <v>1</v>
      </c>
      <c r="K16" s="176">
        <v>7249.2</v>
      </c>
      <c r="L16" s="179" t="s">
        <v>169</v>
      </c>
      <c r="M16" s="180">
        <f t="shared" si="0"/>
        <v>19403416895</v>
      </c>
      <c r="N16" s="176" t="s">
        <v>1</v>
      </c>
      <c r="O16" s="176">
        <v>100</v>
      </c>
      <c r="P16" s="176">
        <v>100</v>
      </c>
      <c r="Q16" s="181" t="s">
        <v>166</v>
      </c>
    </row>
    <row r="17" spans="2:16" x14ac:dyDescent="0.2">
      <c r="C17" s="184"/>
      <c r="D17" s="184"/>
      <c r="E17" s="185"/>
      <c r="F17" s="186"/>
      <c r="H17" s="185"/>
      <c r="I17" s="186"/>
      <c r="L17" s="186"/>
      <c r="M17" s="187"/>
      <c r="N17" s="184"/>
      <c r="O17" s="184"/>
      <c r="P17" s="184"/>
    </row>
    <row r="18" spans="2:16" x14ac:dyDescent="0.2">
      <c r="C18" s="184"/>
      <c r="D18" s="184"/>
      <c r="E18" s="185"/>
      <c r="F18" s="186"/>
      <c r="H18" s="185"/>
      <c r="I18" s="186"/>
      <c r="L18" s="186"/>
      <c r="M18" s="187"/>
      <c r="N18" s="184"/>
      <c r="O18" s="184"/>
      <c r="P18" s="184"/>
    </row>
    <row r="19" spans="2:16" x14ac:dyDescent="0.2">
      <c r="C19" s="184"/>
      <c r="D19" s="184"/>
      <c r="E19" s="185"/>
      <c r="F19" s="186"/>
      <c r="H19" s="185"/>
      <c r="I19" s="186"/>
      <c r="M19" s="187"/>
      <c r="N19" s="184"/>
      <c r="O19" s="184"/>
      <c r="P19" s="184"/>
    </row>
    <row r="20" spans="2:16" x14ac:dyDescent="0.2">
      <c r="B20" t="s">
        <v>170</v>
      </c>
      <c r="E20" s="187"/>
      <c r="F20" s="186"/>
      <c r="H20" s="185"/>
      <c r="I20" s="186"/>
      <c r="M20" s="187"/>
      <c r="N20" s="184"/>
    </row>
    <row r="21" spans="2:16" x14ac:dyDescent="0.2">
      <c r="B21" t="s">
        <v>101</v>
      </c>
      <c r="E21" s="187"/>
      <c r="F21" s="186"/>
      <c r="H21" s="187"/>
      <c r="I21" s="186"/>
      <c r="M21" s="187"/>
      <c r="N21" s="184"/>
    </row>
    <row r="22" spans="2:16" x14ac:dyDescent="0.2">
      <c r="B22" t="s">
        <v>171</v>
      </c>
      <c r="E22" s="187"/>
      <c r="F22" s="186"/>
      <c r="H22" s="187"/>
      <c r="I22" s="186"/>
      <c r="M22" s="187"/>
      <c r="N22" s="184"/>
    </row>
    <row r="23" spans="2:16" x14ac:dyDescent="0.2">
      <c r="B23" t="s">
        <v>172</v>
      </c>
      <c r="E23" s="187"/>
      <c r="F23" s="184"/>
      <c r="H23" s="187"/>
      <c r="I23" s="186"/>
      <c r="M23" s="187"/>
      <c r="N23" s="184"/>
    </row>
    <row r="24" spans="2:16" x14ac:dyDescent="0.2">
      <c r="B24" s="188" t="s">
        <v>173</v>
      </c>
      <c r="E24" s="187"/>
      <c r="F24" s="184"/>
      <c r="H24" s="187"/>
      <c r="I24" s="186"/>
      <c r="M24" s="187"/>
      <c r="N24" s="184"/>
    </row>
    <row r="25" spans="2:16" x14ac:dyDescent="0.2">
      <c r="B25" t="s">
        <v>174</v>
      </c>
      <c r="E25" s="187"/>
      <c r="H25" s="187"/>
      <c r="I25" s="186"/>
      <c r="M25" s="187"/>
      <c r="N25" s="184"/>
    </row>
    <row r="26" spans="2:16" x14ac:dyDescent="0.2">
      <c r="E26" s="187"/>
      <c r="H26" s="187"/>
      <c r="I26" s="184"/>
      <c r="M26" s="187"/>
      <c r="N26" s="184"/>
    </row>
    <row r="27" spans="2:16" x14ac:dyDescent="0.2">
      <c r="E27" s="187"/>
      <c r="H27" s="187"/>
      <c r="M27" s="187"/>
      <c r="N27" s="184"/>
    </row>
    <row r="28" spans="2:16" x14ac:dyDescent="0.2">
      <c r="E28" s="187"/>
      <c r="H28" s="187"/>
      <c r="M28" s="187"/>
      <c r="N28" s="184"/>
    </row>
    <row r="29" spans="2:16" x14ac:dyDescent="0.2">
      <c r="E29" s="187"/>
      <c r="M29" s="187"/>
      <c r="N29" s="184"/>
    </row>
    <row r="30" spans="2:16" x14ac:dyDescent="0.2">
      <c r="E30" s="187"/>
      <c r="M30" s="187"/>
      <c r="N30" s="184"/>
    </row>
    <row r="31" spans="2:16" x14ac:dyDescent="0.2">
      <c r="E31" s="187"/>
      <c r="M31" s="187"/>
    </row>
    <row r="32" spans="2:16" x14ac:dyDescent="0.2">
      <c r="E32" s="187"/>
    </row>
    <row r="33" spans="5:5" x14ac:dyDescent="0.2">
      <c r="E33" s="187"/>
    </row>
    <row r="34" spans="5:5" x14ac:dyDescent="0.2">
      <c r="E34" s="187"/>
    </row>
  </sheetData>
  <mergeCells count="13">
    <mergeCell ref="A8:A9"/>
    <mergeCell ref="B8:B9"/>
    <mergeCell ref="C8:C9"/>
    <mergeCell ref="D8:F8"/>
    <mergeCell ref="G8:I8"/>
    <mergeCell ref="O8:O9"/>
    <mergeCell ref="P8:P9"/>
    <mergeCell ref="Q8:Q9"/>
    <mergeCell ref="B5:Q5"/>
    <mergeCell ref="B6:Q6"/>
    <mergeCell ref="J8:L8"/>
    <mergeCell ref="M8:M9"/>
    <mergeCell ref="N8:N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ACTA DE APERTURA</vt:lpstr>
      <vt:lpstr>VERIFICACIÓN JURIDICA </vt:lpstr>
      <vt:lpstr>VERIFICACIÓN FINANCIERA</vt:lpstr>
      <vt:lpstr>VERIFICACIÓN BIOSEGURIDAD</vt:lpstr>
      <vt:lpstr>VERIFICACIÓN TÉCNICA</vt:lpstr>
      <vt:lpstr>'VERIFICACIÓN JURIDICA '!Área_de_impresión</vt:lpstr>
      <vt:lpstr>'VERIFICACIÓN JURIDICA '!Títulos_a_imprimir</vt:lpstr>
    </vt:vector>
  </TitlesOfParts>
  <Company>gober cauca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gober cauca</dc:creator>
  <cp:lastModifiedBy>Windows User</cp:lastModifiedBy>
  <cp:lastPrinted>2019-03-20T21:28:21Z</cp:lastPrinted>
  <dcterms:created xsi:type="dcterms:W3CDTF">2004-10-11T16:27:06Z</dcterms:created>
  <dcterms:modified xsi:type="dcterms:W3CDTF">2021-02-26T16:49:19Z</dcterms:modified>
</cp:coreProperties>
</file>